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7945" windowHeight="11925"/>
  </bookViews>
  <sheets>
    <sheet name="Sheet2" sheetId="2" r:id="rId1"/>
  </sheets>
  <externalReferences>
    <externalReference r:id="rId2"/>
  </externalReferences>
  <definedNames>
    <definedName name="_xlnm._FilterDatabase" localSheetId="0" hidden="1">Sheet2!$A$3:$AR$13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" i="2" l="1"/>
  <c r="O21" i="2" s="1"/>
  <c r="M21" i="2"/>
  <c r="P20" i="2"/>
  <c r="O20" i="2" s="1"/>
  <c r="M20" i="2"/>
  <c r="P19" i="2"/>
  <c r="O19" i="2" s="1"/>
  <c r="M19" i="2"/>
  <c r="P18" i="2"/>
  <c r="O18" i="2"/>
  <c r="M18" i="2"/>
  <c r="P17" i="2"/>
  <c r="O17" i="2" s="1"/>
  <c r="M17" i="2"/>
  <c r="P16" i="2"/>
  <c r="O16" i="2" s="1"/>
  <c r="M16" i="2"/>
  <c r="P15" i="2"/>
  <c r="O15" i="2" s="1"/>
  <c r="M15" i="2"/>
  <c r="P14" i="2"/>
  <c r="O14" i="2"/>
  <c r="M14" i="2"/>
  <c r="P13" i="2"/>
  <c r="O13" i="2" s="1"/>
  <c r="M13" i="2"/>
  <c r="P12" i="2"/>
  <c r="O12" i="2" s="1"/>
  <c r="M12" i="2"/>
  <c r="P11" i="2"/>
  <c r="O11" i="2" s="1"/>
  <c r="M11" i="2"/>
  <c r="P10" i="2"/>
  <c r="O10" i="2"/>
  <c r="M10" i="2"/>
  <c r="P9" i="2"/>
  <c r="O9" i="2" s="1"/>
  <c r="M9" i="2"/>
  <c r="P8" i="2"/>
  <c r="O8" i="2"/>
  <c r="M8" i="2"/>
  <c r="P7" i="2"/>
  <c r="O7" i="2" s="1"/>
  <c r="M7" i="2"/>
  <c r="P6" i="2"/>
  <c r="O6" i="2"/>
  <c r="M6" i="2"/>
  <c r="P5" i="2"/>
  <c r="O5" i="2" s="1"/>
  <c r="M5" i="2"/>
  <c r="P4" i="2"/>
  <c r="O4" i="2"/>
  <c r="M4" i="2"/>
</calcChain>
</file>

<file path=xl/sharedStrings.xml><?xml version="1.0" encoding="utf-8"?>
<sst xmlns="http://schemas.openxmlformats.org/spreadsheetml/2006/main" count="253" uniqueCount="107">
  <si>
    <t>填报单位：南通市经济技术开发区市场监督管理局</t>
  </si>
  <si>
    <t>填报时间：2024年6月13日</t>
  </si>
  <si>
    <t>序号</t>
  </si>
  <si>
    <t>食品种类</t>
  </si>
  <si>
    <t>样品名称</t>
  </si>
  <si>
    <t>规格型号</t>
  </si>
  <si>
    <t>生产日期</t>
  </si>
  <si>
    <t>抽样时间</t>
  </si>
  <si>
    <t>被抽检单位名称</t>
  </si>
  <si>
    <t>被抽检单位地址</t>
  </si>
  <si>
    <t>生产单位或进货单位</t>
  </si>
  <si>
    <t>生产单位或进货单位地址</t>
  </si>
  <si>
    <t>检验机构</t>
  </si>
  <si>
    <t>是否合格</t>
  </si>
  <si>
    <t>抽检项目</t>
  </si>
  <si>
    <t>不合格项目及指标（标准值/实测值）</t>
  </si>
  <si>
    <t>报告签发时间</t>
  </si>
  <si>
    <t>检验报告单编号</t>
  </si>
  <si>
    <t>食用农产品</t>
  </si>
  <si>
    <t>香蕉</t>
  </si>
  <si>
    <t>/</t>
  </si>
  <si>
    <t>2024-04-06</t>
  </si>
  <si>
    <t>2024-04-07</t>
  </si>
  <si>
    <t>开发区新开街道芳昊水果店</t>
  </si>
  <si>
    <r>
      <rPr>
        <sz val="9"/>
        <rFont val="宋体"/>
        <family val="3"/>
        <charset val="134"/>
      </rPr>
      <t>南通市开发区新开镇星海花园</t>
    </r>
    <r>
      <rPr>
        <sz val="9"/>
        <rFont val="Calibri"/>
        <family val="2"/>
      </rPr>
      <t>89</t>
    </r>
    <r>
      <rPr>
        <sz val="9"/>
        <rFont val="宋体"/>
        <family val="3"/>
        <charset val="134"/>
      </rPr>
      <t>幢商业</t>
    </r>
    <r>
      <rPr>
        <sz val="9"/>
        <rFont val="Calibri"/>
        <family val="2"/>
      </rPr>
      <t>101</t>
    </r>
    <r>
      <rPr>
        <sz val="9"/>
        <rFont val="宋体"/>
        <family val="3"/>
        <charset val="134"/>
      </rPr>
      <t>室</t>
    </r>
  </si>
  <si>
    <t>钛和中谱检测技术（江苏）有限公司</t>
  </si>
  <si>
    <t>不合格</t>
  </si>
  <si>
    <t>吡虫啉║≤0.05mg/kg ║ 0.87mg/kg</t>
  </si>
  <si>
    <t>XBJ24320604163834283</t>
  </si>
  <si>
    <t>2024-04-08</t>
  </si>
  <si>
    <t>开发区新开街道果瑶食品经营部</t>
  </si>
  <si>
    <r>
      <rPr>
        <sz val="9"/>
        <rFont val="宋体"/>
        <family val="3"/>
        <charset val="134"/>
      </rPr>
      <t>江苏省南通市经济技术开发区新开镇橡树湾</t>
    </r>
    <r>
      <rPr>
        <sz val="9"/>
        <rFont val="Calibri"/>
        <family val="2"/>
      </rPr>
      <t>57</t>
    </r>
    <r>
      <rPr>
        <sz val="9"/>
        <rFont val="宋体"/>
        <family val="3"/>
        <charset val="134"/>
      </rPr>
      <t>幢</t>
    </r>
    <r>
      <rPr>
        <sz val="9"/>
        <rFont val="Calibri"/>
        <family val="2"/>
      </rPr>
      <t>113</t>
    </r>
    <r>
      <rPr>
        <sz val="9"/>
        <rFont val="宋体"/>
        <family val="3"/>
        <charset val="134"/>
      </rPr>
      <t>室</t>
    </r>
  </si>
  <si>
    <t>噻虫嗪║≤0.02mg/kg ║ 0.048mg/kg</t>
  </si>
  <si>
    <t>XBJ24320604163834444</t>
  </si>
  <si>
    <t>调味品</t>
  </si>
  <si>
    <t>白芷</t>
  </si>
  <si>
    <t>2024-04-15</t>
  </si>
  <si>
    <t>2024-04-17</t>
  </si>
  <si>
    <t>南通经济技术开发区宏润农副产品经营部</t>
  </si>
  <si>
    <r>
      <rPr>
        <sz val="9"/>
        <rFont val="宋体"/>
        <family val="3"/>
        <charset val="134"/>
      </rPr>
      <t>江苏省南通市经济技术开发区新开街道星盛花园</t>
    </r>
    <r>
      <rPr>
        <sz val="9"/>
        <rFont val="Calibri"/>
        <family val="2"/>
      </rPr>
      <t>27</t>
    </r>
    <r>
      <rPr>
        <sz val="9"/>
        <rFont val="宋体"/>
        <family val="3"/>
        <charset val="134"/>
      </rPr>
      <t>幢商业</t>
    </r>
    <r>
      <rPr>
        <sz val="9"/>
        <rFont val="Calibri"/>
        <family val="2"/>
      </rPr>
      <t>04</t>
    </r>
    <r>
      <rPr>
        <sz val="9"/>
        <rFont val="宋体"/>
        <family val="3"/>
        <charset val="134"/>
      </rPr>
      <t>室</t>
    </r>
    <r>
      <rPr>
        <sz val="9"/>
        <rFont val="Calibri"/>
        <family val="2"/>
      </rPr>
      <t>-1</t>
    </r>
  </si>
  <si>
    <t>二氧化硫残留量║不得使用║0.701g/kg</t>
  </si>
  <si>
    <t>XBJ24320604163835625</t>
  </si>
  <si>
    <t>老姜</t>
  </si>
  <si>
    <t>2024-04-23</t>
  </si>
  <si>
    <t>2024-04-26</t>
  </si>
  <si>
    <t>南通经济技术开发区雅居惠生活超市商行</t>
  </si>
  <si>
    <r>
      <rPr>
        <sz val="9"/>
        <rFont val="宋体"/>
        <family val="3"/>
        <charset val="134"/>
      </rPr>
      <t>江苏省南通市经济技术开发区新开街道雅居乐花园</t>
    </r>
    <r>
      <rPr>
        <sz val="9"/>
        <rFont val="Calibri"/>
        <family val="2"/>
      </rPr>
      <t>13</t>
    </r>
    <r>
      <rPr>
        <sz val="9"/>
        <rFont val="宋体"/>
        <family val="3"/>
        <charset val="134"/>
      </rPr>
      <t>幢</t>
    </r>
    <r>
      <rPr>
        <sz val="9"/>
        <rFont val="Calibri"/>
        <family val="2"/>
      </rPr>
      <t>102</t>
    </r>
    <r>
      <rPr>
        <sz val="9"/>
        <rFont val="宋体"/>
        <family val="3"/>
        <charset val="134"/>
      </rPr>
      <t>、</t>
    </r>
    <r>
      <rPr>
        <sz val="9"/>
        <rFont val="Calibri"/>
        <family val="2"/>
      </rPr>
      <t>103</t>
    </r>
  </si>
  <si>
    <t>噻虫嗪║≤0.3mg/kg ║ 2.7mg/kg</t>
  </si>
  <si>
    <t>XBJ24320604163837297</t>
  </si>
  <si>
    <t>辣椒</t>
  </si>
  <si>
    <t>开发区新开街道如影超市</t>
  </si>
  <si>
    <r>
      <rPr>
        <sz val="9"/>
        <rFont val="宋体"/>
        <family val="3"/>
        <charset val="134"/>
      </rPr>
      <t>南通市开发区新开镇雅居乐花园</t>
    </r>
    <r>
      <rPr>
        <sz val="9"/>
        <rFont val="Calibri"/>
        <family val="2"/>
      </rPr>
      <t>30</t>
    </r>
    <r>
      <rPr>
        <sz val="9"/>
        <rFont val="宋体"/>
        <family val="3"/>
        <charset val="134"/>
      </rPr>
      <t>幢</t>
    </r>
    <r>
      <rPr>
        <sz val="9"/>
        <rFont val="Calibri"/>
        <family val="2"/>
      </rPr>
      <t>104-105</t>
    </r>
    <r>
      <rPr>
        <sz val="9"/>
        <rFont val="宋体"/>
        <family val="3"/>
        <charset val="134"/>
      </rPr>
      <t>号</t>
    </r>
  </si>
  <si>
    <t>毒死蜱║≤0.02mg/kg ║ 0.74mg/kg</t>
  </si>
  <si>
    <t>XBJ24320604163837311</t>
  </si>
  <si>
    <t>生姜</t>
  </si>
  <si>
    <t>噻虫嗪║≤0.3mg/kg ║2.8mg/kg、
噻虫胺║≤0.2mg/kg║3.1mg/kg</t>
  </si>
  <si>
    <t>XBJ24320604163837315</t>
  </si>
  <si>
    <t>2024-05-06</t>
  </si>
  <si>
    <t>2024-05-07</t>
  </si>
  <si>
    <t>南通经济技术开发区力优缘生鲜超市店</t>
  </si>
  <si>
    <r>
      <rPr>
        <sz val="9"/>
        <rFont val="宋体"/>
        <family val="3"/>
        <charset val="134"/>
      </rPr>
      <t>江苏省南通市南通经济技术开发区新开街道碧桂路</t>
    </r>
    <r>
      <rPr>
        <sz val="9"/>
        <rFont val="Calibri"/>
        <family val="2"/>
      </rPr>
      <t>8</t>
    </r>
    <r>
      <rPr>
        <sz val="9"/>
        <rFont val="宋体"/>
        <family val="3"/>
        <charset val="134"/>
      </rPr>
      <t>号碧桂园</t>
    </r>
    <r>
      <rPr>
        <sz val="9"/>
        <rFont val="Calibri"/>
        <family val="2"/>
      </rPr>
      <t>82</t>
    </r>
    <r>
      <rPr>
        <sz val="9"/>
        <rFont val="宋体"/>
        <family val="3"/>
        <charset val="134"/>
      </rPr>
      <t>幢</t>
    </r>
    <r>
      <rPr>
        <sz val="9"/>
        <rFont val="Calibri"/>
        <family val="2"/>
      </rPr>
      <t>103</t>
    </r>
    <r>
      <rPr>
        <sz val="9"/>
        <rFont val="宋体"/>
        <family val="3"/>
        <charset val="134"/>
      </rPr>
      <t>室</t>
    </r>
  </si>
  <si>
    <t>噻虫嗪║≤0.3mg/kg ║1mg/kg、
噻虫胺║≤0.2mg/kg║0.87mg/kg</t>
  </si>
  <si>
    <t>XBJ24320604163838662</t>
  </si>
  <si>
    <t>芹菜</t>
  </si>
  <si>
    <t>2024-05-08</t>
  </si>
  <si>
    <t>南通吉买隆超市有限公司</t>
  </si>
  <si>
    <r>
      <rPr>
        <sz val="9"/>
        <rFont val="宋体"/>
        <family val="3"/>
        <charset val="134"/>
      </rPr>
      <t>江苏省南通市经济技术开发区新开镇苏通商业广场</t>
    </r>
    <r>
      <rPr>
        <sz val="9"/>
        <rFont val="Calibri"/>
        <family val="2"/>
      </rPr>
      <t>4</t>
    </r>
    <r>
      <rPr>
        <sz val="9"/>
        <rFont val="宋体"/>
        <family val="3"/>
        <charset val="134"/>
      </rPr>
      <t>号楼</t>
    </r>
  </si>
  <si>
    <t>毒死蜱║≤0.05mg/kg ║ 0.6mg/kg</t>
  </si>
  <si>
    <t>XBJ24320604163839091</t>
  </si>
  <si>
    <t>豇豆</t>
  </si>
  <si>
    <t>南通经济技术开发区狮之悦卤菜熟食店</t>
  </si>
  <si>
    <r>
      <rPr>
        <sz val="9"/>
        <rFont val="宋体"/>
        <family val="3"/>
        <charset val="134"/>
      </rPr>
      <t>江苏省南通市南通经济技术开发区新开街道绿地新里程</t>
    </r>
    <r>
      <rPr>
        <sz val="9"/>
        <rFont val="Calibri"/>
        <family val="2"/>
      </rPr>
      <t>96</t>
    </r>
    <r>
      <rPr>
        <sz val="9"/>
        <rFont val="宋体"/>
        <family val="3"/>
        <charset val="134"/>
      </rPr>
      <t>幢</t>
    </r>
    <r>
      <rPr>
        <sz val="9"/>
        <rFont val="Calibri"/>
        <family val="2"/>
      </rPr>
      <t>105</t>
    </r>
    <r>
      <rPr>
        <sz val="9"/>
        <rFont val="宋体"/>
        <family val="3"/>
        <charset val="134"/>
      </rPr>
      <t>室</t>
    </r>
  </si>
  <si>
    <t>噻虫嗪║≤0.3mg/kg ║1.1mg/kg、
噻虫胺║≤0.01mg/kg║0.11mg/kg</t>
  </si>
  <si>
    <t>XBJ24320604163838852</t>
  </si>
  <si>
    <t>噻虫嗪║≤0.3mg/kg ║1.6mg/kg</t>
  </si>
  <si>
    <t>XBJ24320604163839090</t>
  </si>
  <si>
    <t>黑鱼</t>
  </si>
  <si>
    <t>2024-04-16</t>
  </si>
  <si>
    <t>南通开发区惠联超市</t>
  </si>
  <si>
    <r>
      <rPr>
        <sz val="9"/>
        <rFont val="宋体"/>
        <family val="3"/>
        <charset val="134"/>
      </rPr>
      <t>南通市开发区新开镇通盛花苑</t>
    </r>
    <r>
      <rPr>
        <sz val="9"/>
        <rFont val="Calibri"/>
        <family val="2"/>
      </rPr>
      <t>78</t>
    </r>
    <r>
      <rPr>
        <sz val="9"/>
        <rFont val="宋体"/>
        <family val="3"/>
        <charset val="134"/>
      </rPr>
      <t>幢</t>
    </r>
  </si>
  <si>
    <t>恩诺沙星║100μg/kg║1.74×10³μg/kg</t>
  </si>
  <si>
    <t>XBJ24320604163835557</t>
  </si>
  <si>
    <t>鲫鱼</t>
  </si>
  <si>
    <t>恩诺沙星║100μg/kg║2.34×10³μg/kg</t>
  </si>
  <si>
    <t>XBJ24320604163835556</t>
  </si>
  <si>
    <t>永旺华东（苏州）商业有限公司南通星湖店</t>
  </si>
  <si>
    <r>
      <rPr>
        <sz val="9"/>
        <rFont val="宋体"/>
        <family val="3"/>
        <charset val="134"/>
      </rPr>
      <t>江苏省南通市南通经济技术开发区新开镇星湖大道</t>
    </r>
    <r>
      <rPr>
        <sz val="9"/>
        <rFont val="Calibri"/>
        <family val="2"/>
      </rPr>
      <t>1066</t>
    </r>
    <r>
      <rPr>
        <sz val="9"/>
        <rFont val="宋体"/>
        <family val="3"/>
        <charset val="134"/>
      </rPr>
      <t>号</t>
    </r>
  </si>
  <si>
    <t>恩诺沙星║100μg/kg║354μg/kg</t>
  </si>
  <si>
    <t>XBJ24320604163837365</t>
  </si>
  <si>
    <t>泥鳅</t>
  </si>
  <si>
    <t>恩诺沙星║100μg/kg║523μg/kg</t>
  </si>
  <si>
    <t>XBJ24320604163838658</t>
  </si>
  <si>
    <t>南通经济技术开发区优依托超市经营部（个体工商户）</t>
  </si>
  <si>
    <r>
      <rPr>
        <sz val="9"/>
        <rFont val="宋体"/>
        <family val="3"/>
        <charset val="134"/>
      </rPr>
      <t>江苏省南通市开发区新开街道碧桂园</t>
    </r>
    <r>
      <rPr>
        <sz val="9"/>
        <rFont val="Calibri"/>
        <family val="2"/>
      </rPr>
      <t>87</t>
    </r>
    <r>
      <rPr>
        <sz val="9"/>
        <rFont val="宋体"/>
        <family val="3"/>
        <charset val="134"/>
      </rPr>
      <t>幢</t>
    </r>
    <r>
      <rPr>
        <sz val="9"/>
        <rFont val="Calibri"/>
        <family val="2"/>
      </rPr>
      <t>101</t>
    </r>
    <r>
      <rPr>
        <sz val="9"/>
        <rFont val="宋体"/>
        <family val="3"/>
        <charset val="134"/>
      </rPr>
      <t>室</t>
    </r>
  </si>
  <si>
    <t>恩诺沙星║100μg/kg║640μg/kg</t>
  </si>
  <si>
    <t>XBJ24320604163838690</t>
  </si>
  <si>
    <t>苏椒</t>
  </si>
  <si>
    <t>南通经济技术开发区中锦楠超市</t>
  </si>
  <si>
    <r>
      <rPr>
        <sz val="9"/>
        <rFont val="宋体"/>
        <family val="3"/>
        <charset val="134"/>
      </rPr>
      <t>江苏省南通市经济技术开发区新开街道碧桂园</t>
    </r>
    <r>
      <rPr>
        <sz val="9"/>
        <rFont val="Calibri"/>
        <family val="2"/>
      </rPr>
      <t>88</t>
    </r>
    <r>
      <rPr>
        <sz val="9"/>
        <rFont val="宋体"/>
        <family val="3"/>
        <charset val="134"/>
      </rPr>
      <t>幢</t>
    </r>
    <r>
      <rPr>
        <sz val="9"/>
        <rFont val="Calibri"/>
        <family val="2"/>
      </rPr>
      <t>104</t>
    </r>
    <r>
      <rPr>
        <sz val="9"/>
        <rFont val="宋体"/>
        <family val="3"/>
        <charset val="134"/>
      </rPr>
      <t>室</t>
    </r>
  </si>
  <si>
    <t>毒死蜱║≤0.02mg/kg ║ 0.91mg/kg</t>
  </si>
  <si>
    <t>XBJ24320604163838797</t>
  </si>
  <si>
    <t>恩诺沙星║100μg/kg║415μg/kg</t>
  </si>
  <si>
    <t>XBJ24320604163838795</t>
  </si>
  <si>
    <t>鳊鱼</t>
  </si>
  <si>
    <t>恩诺沙星║100μg/kg║2.06×10³μg/kg</t>
  </si>
  <si>
    <t>XBJ24320604163838689</t>
  </si>
  <si>
    <t>南通市经济技术开发区2024年食品监督抽检不合格信息公示（第一期）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</si>
</sst>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58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</cellStyleXfs>
  <cellXfs count="32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1" fillId="0" borderId="0" xfId="757" applyFont="1" applyFill="1" applyBorder="1" applyAlignment="1">
      <alignment horizontal="center" vertical="center" wrapText="1"/>
    </xf>
    <xf numFmtId="0" fontId="2" fillId="0" borderId="0" xfId="75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3" xfId="3" applyFont="1" applyFill="1" applyBorder="1" applyAlignment="1">
      <alignment horizontal="center" vertical="center" wrapText="1"/>
    </xf>
  </cellXfs>
  <cellStyles count="758">
    <cellStyle name="常规" xfId="0" builtinId="0"/>
    <cellStyle name="常规 10" xfId="1"/>
    <cellStyle name="常规 10 10" xfId="2"/>
    <cellStyle name="常规 10 10 2" xfId="3"/>
    <cellStyle name="常规 10 11" xfId="4"/>
    <cellStyle name="常规 10 11 2" xfId="5"/>
    <cellStyle name="常规 10 12" xfId="6"/>
    <cellStyle name="常规 10 12 2" xfId="7"/>
    <cellStyle name="常规 10 13" xfId="8"/>
    <cellStyle name="常规 10 13 2" xfId="9"/>
    <cellStyle name="常规 10 14" xfId="10"/>
    <cellStyle name="常规 10 14 2" xfId="11"/>
    <cellStyle name="常规 10 15" xfId="12"/>
    <cellStyle name="常规 10 15 2" xfId="13"/>
    <cellStyle name="常规 10 16" xfId="14"/>
    <cellStyle name="常规 10 16 2" xfId="15"/>
    <cellStyle name="常规 10 17" xfId="16"/>
    <cellStyle name="常规 10 17 2" xfId="17"/>
    <cellStyle name="常规 10 18" xfId="18"/>
    <cellStyle name="常规 10 18 2" xfId="19"/>
    <cellStyle name="常规 10 19" xfId="20"/>
    <cellStyle name="常规 10 19 2" xfId="21"/>
    <cellStyle name="常规 10 2" xfId="22"/>
    <cellStyle name="常规 10 2 10" xfId="23"/>
    <cellStyle name="常规 10 2 10 2" xfId="24"/>
    <cellStyle name="常规 10 2 11" xfId="25"/>
    <cellStyle name="常规 10 2 11 2" xfId="26"/>
    <cellStyle name="常规 10 2 12" xfId="27"/>
    <cellStyle name="常规 10 2 12 2" xfId="28"/>
    <cellStyle name="常规 10 2 13" xfId="29"/>
    <cellStyle name="常规 10 2 13 2" xfId="30"/>
    <cellStyle name="常规 10 2 2" xfId="31"/>
    <cellStyle name="常规 10 2 2 2" xfId="32"/>
    <cellStyle name="常规 10 2 3" xfId="33"/>
    <cellStyle name="常规 10 2 3 2" xfId="34"/>
    <cellStyle name="常规 10 2 4" xfId="35"/>
    <cellStyle name="常规 10 2 4 2" xfId="36"/>
    <cellStyle name="常规 10 2 5" xfId="37"/>
    <cellStyle name="常规 10 2 5 2" xfId="38"/>
    <cellStyle name="常规 10 2 6" xfId="39"/>
    <cellStyle name="常规 10 2 6 2" xfId="40"/>
    <cellStyle name="常规 10 2 7" xfId="41"/>
    <cellStyle name="常规 10 2 7 2" xfId="42"/>
    <cellStyle name="常规 10 2 8" xfId="43"/>
    <cellStyle name="常规 10 2 8 2" xfId="44"/>
    <cellStyle name="常规 10 2 9" xfId="45"/>
    <cellStyle name="常规 10 2 9 2" xfId="46"/>
    <cellStyle name="常规 10 20" xfId="47"/>
    <cellStyle name="常规 10 20 2" xfId="48"/>
    <cellStyle name="常规 10 21" xfId="49"/>
    <cellStyle name="常规 10 21 2" xfId="50"/>
    <cellStyle name="常规 10 3" xfId="51"/>
    <cellStyle name="常规 10 3 10" xfId="52"/>
    <cellStyle name="常规 10 3 10 2" xfId="53"/>
    <cellStyle name="常规 10 3 11" xfId="54"/>
    <cellStyle name="常规 10 3 11 2" xfId="55"/>
    <cellStyle name="常规 10 3 12" xfId="56"/>
    <cellStyle name="常规 10 3 12 2" xfId="57"/>
    <cellStyle name="常规 10 3 13" xfId="58"/>
    <cellStyle name="常规 10 3 13 2" xfId="59"/>
    <cellStyle name="常规 10 3 2" xfId="60"/>
    <cellStyle name="常规 10 3 2 2" xfId="61"/>
    <cellStyle name="常规 10 3 3" xfId="62"/>
    <cellStyle name="常规 10 3 3 2" xfId="63"/>
    <cellStyle name="常规 10 3 4" xfId="64"/>
    <cellStyle name="常规 10 3 4 2" xfId="65"/>
    <cellStyle name="常规 10 3 5" xfId="66"/>
    <cellStyle name="常规 10 3 5 2" xfId="67"/>
    <cellStyle name="常规 10 3 6" xfId="68"/>
    <cellStyle name="常规 10 3 6 2" xfId="69"/>
    <cellStyle name="常规 10 3 7" xfId="70"/>
    <cellStyle name="常规 10 3 7 2" xfId="71"/>
    <cellStyle name="常规 10 3 8" xfId="72"/>
    <cellStyle name="常规 10 3 8 2" xfId="73"/>
    <cellStyle name="常规 10 3 9" xfId="74"/>
    <cellStyle name="常规 10 3 9 2" xfId="75"/>
    <cellStyle name="常规 10 4" xfId="76"/>
    <cellStyle name="常规 10 4 10" xfId="77"/>
    <cellStyle name="常规 10 4 10 2" xfId="78"/>
    <cellStyle name="常规 10 4 11" xfId="79"/>
    <cellStyle name="常规 10 4 11 2" xfId="80"/>
    <cellStyle name="常规 10 4 12" xfId="81"/>
    <cellStyle name="常规 10 4 12 2" xfId="82"/>
    <cellStyle name="常规 10 4 13" xfId="83"/>
    <cellStyle name="常规 10 4 13 2" xfId="84"/>
    <cellStyle name="常规 10 4 2" xfId="85"/>
    <cellStyle name="常规 10 4 2 2" xfId="86"/>
    <cellStyle name="常规 10 4 3" xfId="87"/>
    <cellStyle name="常规 10 4 3 2" xfId="88"/>
    <cellStyle name="常规 10 4 4" xfId="89"/>
    <cellStyle name="常规 10 4 4 2" xfId="90"/>
    <cellStyle name="常规 10 4 5" xfId="91"/>
    <cellStyle name="常规 10 4 5 2" xfId="92"/>
    <cellStyle name="常规 10 4 6" xfId="93"/>
    <cellStyle name="常规 10 4 6 2" xfId="94"/>
    <cellStyle name="常规 10 4 7" xfId="95"/>
    <cellStyle name="常规 10 4 7 2" xfId="96"/>
    <cellStyle name="常规 10 4 8" xfId="97"/>
    <cellStyle name="常规 10 4 8 2" xfId="98"/>
    <cellStyle name="常规 10 4 9" xfId="99"/>
    <cellStyle name="常规 10 4 9 2" xfId="100"/>
    <cellStyle name="常规 10 5" xfId="101"/>
    <cellStyle name="常规 10 6" xfId="102"/>
    <cellStyle name="常规 10 7" xfId="103"/>
    <cellStyle name="常规 10 8" xfId="104"/>
    <cellStyle name="常规 10 9" xfId="105"/>
    <cellStyle name="常规 10 9 2" xfId="106"/>
    <cellStyle name="常规 11" xfId="107"/>
    <cellStyle name="常规 11 10" xfId="108"/>
    <cellStyle name="常规 11 11" xfId="109"/>
    <cellStyle name="常规 11 12" xfId="110"/>
    <cellStyle name="常规 11 13" xfId="111"/>
    <cellStyle name="常规 11 14" xfId="112"/>
    <cellStyle name="常规 11 2" xfId="113"/>
    <cellStyle name="常规 11 3" xfId="114"/>
    <cellStyle name="常规 11 4" xfId="115"/>
    <cellStyle name="常规 11 5" xfId="116"/>
    <cellStyle name="常规 11 6" xfId="117"/>
    <cellStyle name="常规 11 7" xfId="118"/>
    <cellStyle name="常规 11 8" xfId="119"/>
    <cellStyle name="常规 11 9" xfId="120"/>
    <cellStyle name="常规 12" xfId="121"/>
    <cellStyle name="常规 12 10" xfId="122"/>
    <cellStyle name="常规 12 11" xfId="123"/>
    <cellStyle name="常规 12 12" xfId="124"/>
    <cellStyle name="常规 12 13" xfId="125"/>
    <cellStyle name="常规 12 14" xfId="126"/>
    <cellStyle name="常规 12 2" xfId="127"/>
    <cellStyle name="常规 12 3" xfId="128"/>
    <cellStyle name="常规 12 4" xfId="129"/>
    <cellStyle name="常规 12 5" xfId="130"/>
    <cellStyle name="常规 12 6" xfId="131"/>
    <cellStyle name="常规 12 7" xfId="132"/>
    <cellStyle name="常规 12 8" xfId="133"/>
    <cellStyle name="常规 12 9" xfId="134"/>
    <cellStyle name="常规 13" xfId="135"/>
    <cellStyle name="常规 13 10" xfId="136"/>
    <cellStyle name="常规 13 11" xfId="137"/>
    <cellStyle name="常规 13 12" xfId="138"/>
    <cellStyle name="常规 13 13" xfId="139"/>
    <cellStyle name="常规 13 14" xfId="140"/>
    <cellStyle name="常规 13 2" xfId="141"/>
    <cellStyle name="常规 13 3" xfId="142"/>
    <cellStyle name="常规 13 4" xfId="143"/>
    <cellStyle name="常规 13 5" xfId="144"/>
    <cellStyle name="常规 13 6" xfId="145"/>
    <cellStyle name="常规 13 7" xfId="146"/>
    <cellStyle name="常规 13 8" xfId="147"/>
    <cellStyle name="常规 13 9" xfId="148"/>
    <cellStyle name="常规 14" xfId="149"/>
    <cellStyle name="常规 14 10" xfId="150"/>
    <cellStyle name="常规 14 11" xfId="151"/>
    <cellStyle name="常规 14 12" xfId="152"/>
    <cellStyle name="常规 14 13" xfId="153"/>
    <cellStyle name="常规 14 14" xfId="154"/>
    <cellStyle name="常规 14 2" xfId="155"/>
    <cellStyle name="常规 14 3" xfId="156"/>
    <cellStyle name="常规 14 4" xfId="157"/>
    <cellStyle name="常规 14 5" xfId="158"/>
    <cellStyle name="常规 14 6" xfId="159"/>
    <cellStyle name="常规 14 7" xfId="160"/>
    <cellStyle name="常规 14 8" xfId="161"/>
    <cellStyle name="常规 14 9" xfId="162"/>
    <cellStyle name="常规 15" xfId="163"/>
    <cellStyle name="常规 15 10" xfId="164"/>
    <cellStyle name="常规 15 11" xfId="165"/>
    <cellStyle name="常规 15 12" xfId="166"/>
    <cellStyle name="常规 15 13" xfId="167"/>
    <cellStyle name="常规 15 14" xfId="168"/>
    <cellStyle name="常规 15 2" xfId="169"/>
    <cellStyle name="常规 15 3" xfId="170"/>
    <cellStyle name="常规 15 4" xfId="171"/>
    <cellStyle name="常规 15 5" xfId="172"/>
    <cellStyle name="常规 15 6" xfId="173"/>
    <cellStyle name="常规 15 7" xfId="174"/>
    <cellStyle name="常规 15 8" xfId="175"/>
    <cellStyle name="常规 15 9" xfId="176"/>
    <cellStyle name="常规 16" xfId="177"/>
    <cellStyle name="常规 16 10" xfId="178"/>
    <cellStyle name="常规 16 11" xfId="179"/>
    <cellStyle name="常规 16 12" xfId="180"/>
    <cellStyle name="常规 16 13" xfId="181"/>
    <cellStyle name="常规 16 14" xfId="182"/>
    <cellStyle name="常规 16 2" xfId="183"/>
    <cellStyle name="常规 16 3" xfId="184"/>
    <cellStyle name="常规 16 4" xfId="185"/>
    <cellStyle name="常规 16 5" xfId="186"/>
    <cellStyle name="常规 16 6" xfId="187"/>
    <cellStyle name="常规 16 7" xfId="188"/>
    <cellStyle name="常规 16 8" xfId="189"/>
    <cellStyle name="常规 16 9" xfId="190"/>
    <cellStyle name="常规 17" xfId="191"/>
    <cellStyle name="常规 17 10" xfId="192"/>
    <cellStyle name="常规 17 11" xfId="193"/>
    <cellStyle name="常规 17 12" xfId="194"/>
    <cellStyle name="常规 17 13" xfId="195"/>
    <cellStyle name="常规 17 14" xfId="196"/>
    <cellStyle name="常规 17 2" xfId="197"/>
    <cellStyle name="常规 17 3" xfId="198"/>
    <cellStyle name="常规 17 4" xfId="199"/>
    <cellStyle name="常规 17 5" xfId="200"/>
    <cellStyle name="常规 17 6" xfId="201"/>
    <cellStyle name="常规 17 7" xfId="202"/>
    <cellStyle name="常规 17 8" xfId="203"/>
    <cellStyle name="常规 17 9" xfId="204"/>
    <cellStyle name="常规 18" xfId="205"/>
    <cellStyle name="常规 18 10" xfId="206"/>
    <cellStyle name="常规 18 11" xfId="207"/>
    <cellStyle name="常规 18 12" xfId="208"/>
    <cellStyle name="常规 18 13" xfId="209"/>
    <cellStyle name="常规 18 14" xfId="210"/>
    <cellStyle name="常规 18 2" xfId="211"/>
    <cellStyle name="常规 18 3" xfId="212"/>
    <cellStyle name="常规 18 4" xfId="213"/>
    <cellStyle name="常规 18 5" xfId="214"/>
    <cellStyle name="常规 18 6" xfId="215"/>
    <cellStyle name="常规 18 7" xfId="216"/>
    <cellStyle name="常规 18 8" xfId="217"/>
    <cellStyle name="常规 18 9" xfId="218"/>
    <cellStyle name="常规 19" xfId="219"/>
    <cellStyle name="常规 19 10" xfId="220"/>
    <cellStyle name="常规 19 11" xfId="221"/>
    <cellStyle name="常规 19 12" xfId="222"/>
    <cellStyle name="常规 19 12 2" xfId="223"/>
    <cellStyle name="常规 19 13" xfId="224"/>
    <cellStyle name="常规 19 13 2" xfId="225"/>
    <cellStyle name="常规 19 14" xfId="226"/>
    <cellStyle name="常规 19 14 2" xfId="227"/>
    <cellStyle name="常规 19 15" xfId="228"/>
    <cellStyle name="常规 19 15 2" xfId="229"/>
    <cellStyle name="常规 19 16" xfId="230"/>
    <cellStyle name="常规 19 16 2" xfId="231"/>
    <cellStyle name="常规 19 17" xfId="232"/>
    <cellStyle name="常规 19 17 2" xfId="233"/>
    <cellStyle name="常规 19 18" xfId="234"/>
    <cellStyle name="常规 19 18 2" xfId="235"/>
    <cellStyle name="常规 19 19" xfId="236"/>
    <cellStyle name="常规 19 19 2" xfId="237"/>
    <cellStyle name="常规 19 2" xfId="238"/>
    <cellStyle name="常规 19 2 10" xfId="239"/>
    <cellStyle name="常规 19 2 10 2" xfId="240"/>
    <cellStyle name="常规 19 2 11" xfId="241"/>
    <cellStyle name="常规 19 2 11 2" xfId="242"/>
    <cellStyle name="常规 19 2 12" xfId="243"/>
    <cellStyle name="常规 19 2 12 2" xfId="244"/>
    <cellStyle name="常规 19 2 13" xfId="245"/>
    <cellStyle name="常规 19 2 13 2" xfId="246"/>
    <cellStyle name="常规 19 2 14" xfId="247"/>
    <cellStyle name="常规 19 2 14 2" xfId="248"/>
    <cellStyle name="常规 19 2 15" xfId="249"/>
    <cellStyle name="常规 19 2 15 2" xfId="250"/>
    <cellStyle name="常规 19 2 16" xfId="251"/>
    <cellStyle name="常规 19 2 16 2" xfId="252"/>
    <cellStyle name="常规 19 2 17" xfId="253"/>
    <cellStyle name="常规 19 2 17 2" xfId="254"/>
    <cellStyle name="常规 19 2 18" xfId="255"/>
    <cellStyle name="常规 19 2 18 2" xfId="256"/>
    <cellStyle name="常规 19 2 19" xfId="257"/>
    <cellStyle name="常规 19 2 19 2" xfId="258"/>
    <cellStyle name="常规 19 2 2" xfId="259"/>
    <cellStyle name="常规 19 2 2 10" xfId="260"/>
    <cellStyle name="常规 19 2 2 10 2" xfId="261"/>
    <cellStyle name="常规 19 2 2 11" xfId="262"/>
    <cellStyle name="常规 19 2 2 11 2" xfId="263"/>
    <cellStyle name="常规 19 2 2 12" xfId="264"/>
    <cellStyle name="常规 19 2 2 12 2" xfId="265"/>
    <cellStyle name="常规 19 2 2 13" xfId="266"/>
    <cellStyle name="常规 19 2 2 13 2" xfId="267"/>
    <cellStyle name="常规 19 2 2 2" xfId="268"/>
    <cellStyle name="常规 19 2 2 2 2" xfId="269"/>
    <cellStyle name="常规 19 2 2 3" xfId="270"/>
    <cellStyle name="常规 19 2 2 3 2" xfId="271"/>
    <cellStyle name="常规 19 2 2 4" xfId="272"/>
    <cellStyle name="常规 19 2 2 4 2" xfId="273"/>
    <cellStyle name="常规 19 2 2 5" xfId="274"/>
    <cellStyle name="常规 19 2 2 5 2" xfId="275"/>
    <cellStyle name="常规 19 2 2 6" xfId="276"/>
    <cellStyle name="常规 19 2 2 6 2" xfId="277"/>
    <cellStyle name="常规 19 2 2 7" xfId="278"/>
    <cellStyle name="常规 19 2 2 7 2" xfId="279"/>
    <cellStyle name="常规 19 2 2 8" xfId="280"/>
    <cellStyle name="常规 19 2 2 8 2" xfId="281"/>
    <cellStyle name="常规 19 2 2 9" xfId="282"/>
    <cellStyle name="常规 19 2 2 9 2" xfId="283"/>
    <cellStyle name="常规 19 2 20" xfId="284"/>
    <cellStyle name="常规 19 2 20 2" xfId="285"/>
    <cellStyle name="常规 19 2 21" xfId="286"/>
    <cellStyle name="常规 19 2 21 2" xfId="287"/>
    <cellStyle name="常规 19 2 3" xfId="288"/>
    <cellStyle name="常规 19 2 3 10" xfId="289"/>
    <cellStyle name="常规 19 2 3 10 2" xfId="290"/>
    <cellStyle name="常规 19 2 3 11" xfId="291"/>
    <cellStyle name="常规 19 2 3 11 2" xfId="292"/>
    <cellStyle name="常规 19 2 3 12" xfId="293"/>
    <cellStyle name="常规 19 2 3 12 2" xfId="294"/>
    <cellStyle name="常规 19 2 3 13" xfId="295"/>
    <cellStyle name="常规 19 2 3 13 2" xfId="296"/>
    <cellStyle name="常规 19 2 3 2" xfId="297"/>
    <cellStyle name="常规 19 2 3 2 2" xfId="298"/>
    <cellStyle name="常规 19 2 3 3" xfId="299"/>
    <cellStyle name="常规 19 2 3 3 2" xfId="300"/>
    <cellStyle name="常规 19 2 3 4" xfId="301"/>
    <cellStyle name="常规 19 2 3 4 2" xfId="302"/>
    <cellStyle name="常规 19 2 3 5" xfId="303"/>
    <cellStyle name="常规 19 2 3 5 2" xfId="304"/>
    <cellStyle name="常规 19 2 3 6" xfId="305"/>
    <cellStyle name="常规 19 2 3 6 2" xfId="306"/>
    <cellStyle name="常规 19 2 3 7" xfId="307"/>
    <cellStyle name="常规 19 2 3 7 2" xfId="308"/>
    <cellStyle name="常规 19 2 3 8" xfId="309"/>
    <cellStyle name="常规 19 2 3 8 2" xfId="310"/>
    <cellStyle name="常规 19 2 3 9" xfId="311"/>
    <cellStyle name="常规 19 2 3 9 2" xfId="312"/>
    <cellStyle name="常规 19 2 4" xfId="313"/>
    <cellStyle name="常规 19 2 4 2" xfId="314"/>
    <cellStyle name="常规 19 2 4 2 2" xfId="315"/>
    <cellStyle name="常规 19 2 4 3" xfId="316"/>
    <cellStyle name="常规 19 2 4 3 2" xfId="317"/>
    <cellStyle name="常规 19 2 4 4" xfId="318"/>
    <cellStyle name="常规 19 2 4 4 2" xfId="319"/>
    <cellStyle name="常规 19 2 4 5" xfId="320"/>
    <cellStyle name="常规 19 2 4 5 2" xfId="321"/>
    <cellStyle name="常规 19 2 5" xfId="322"/>
    <cellStyle name="常规 19 2 6" xfId="323"/>
    <cellStyle name="常规 19 2 7" xfId="324"/>
    <cellStyle name="常规 19 2 8" xfId="325"/>
    <cellStyle name="常规 19 2 9" xfId="326"/>
    <cellStyle name="常规 19 2 9 2" xfId="327"/>
    <cellStyle name="常规 19 20" xfId="328"/>
    <cellStyle name="常规 19 20 2" xfId="329"/>
    <cellStyle name="常规 19 21" xfId="330"/>
    <cellStyle name="常规 19 21 2" xfId="331"/>
    <cellStyle name="常规 19 22" xfId="332"/>
    <cellStyle name="常规 19 22 2" xfId="333"/>
    <cellStyle name="常规 19 23" xfId="334"/>
    <cellStyle name="常规 19 23 2" xfId="335"/>
    <cellStyle name="常规 19 24" xfId="336"/>
    <cellStyle name="常规 19 24 2" xfId="337"/>
    <cellStyle name="常规 19 25" xfId="338"/>
    <cellStyle name="常规 19 25 2" xfId="339"/>
    <cellStyle name="常规 19 3" xfId="340"/>
    <cellStyle name="常规 19 3 10" xfId="341"/>
    <cellStyle name="常规 19 3 10 2" xfId="342"/>
    <cellStyle name="常规 19 3 11" xfId="343"/>
    <cellStyle name="常规 19 3 11 2" xfId="344"/>
    <cellStyle name="常规 19 3 12" xfId="345"/>
    <cellStyle name="常规 19 3 12 2" xfId="346"/>
    <cellStyle name="常规 19 3 13" xfId="347"/>
    <cellStyle name="常规 19 3 13 2" xfId="348"/>
    <cellStyle name="常规 19 3 2" xfId="349"/>
    <cellStyle name="常规 19 3 2 2" xfId="350"/>
    <cellStyle name="常规 19 3 3" xfId="351"/>
    <cellStyle name="常规 19 3 3 2" xfId="352"/>
    <cellStyle name="常规 19 3 4" xfId="353"/>
    <cellStyle name="常规 19 3 4 2" xfId="354"/>
    <cellStyle name="常规 19 3 5" xfId="355"/>
    <cellStyle name="常规 19 3 5 2" xfId="356"/>
    <cellStyle name="常规 19 3 6" xfId="357"/>
    <cellStyle name="常规 19 3 6 2" xfId="358"/>
    <cellStyle name="常规 19 3 7" xfId="359"/>
    <cellStyle name="常规 19 3 7 2" xfId="360"/>
    <cellStyle name="常规 19 3 8" xfId="361"/>
    <cellStyle name="常规 19 3 8 2" xfId="362"/>
    <cellStyle name="常规 19 3 9" xfId="363"/>
    <cellStyle name="常规 19 3 9 2" xfId="364"/>
    <cellStyle name="常规 19 4" xfId="365"/>
    <cellStyle name="常规 19 4 2" xfId="366"/>
    <cellStyle name="常规 19 4 2 2" xfId="367"/>
    <cellStyle name="常规 19 4 3" xfId="368"/>
    <cellStyle name="常规 19 4 3 2" xfId="369"/>
    <cellStyle name="常规 19 4 4" xfId="370"/>
    <cellStyle name="常规 19 4 4 2" xfId="371"/>
    <cellStyle name="常规 19 4 5" xfId="372"/>
    <cellStyle name="常规 19 4 5 2" xfId="373"/>
    <cellStyle name="常规 19 5" xfId="374"/>
    <cellStyle name="常规 19 6" xfId="375"/>
    <cellStyle name="常规 19 7" xfId="376"/>
    <cellStyle name="常规 19 8" xfId="377"/>
    <cellStyle name="常规 19 9" xfId="378"/>
    <cellStyle name="常规 2" xfId="379"/>
    <cellStyle name="常规 2 10" xfId="380"/>
    <cellStyle name="常规 2 11" xfId="381"/>
    <cellStyle name="常规 2 12" xfId="382"/>
    <cellStyle name="常规 2 13" xfId="383"/>
    <cellStyle name="常规 2 14" xfId="384"/>
    <cellStyle name="常规 2 2" xfId="385"/>
    <cellStyle name="常规 2 3" xfId="386"/>
    <cellStyle name="常规 2 4" xfId="387"/>
    <cellStyle name="常规 2 5" xfId="388"/>
    <cellStyle name="常规 2 6" xfId="389"/>
    <cellStyle name="常规 2 7" xfId="390"/>
    <cellStyle name="常规 2 8" xfId="391"/>
    <cellStyle name="常规 2 9" xfId="392"/>
    <cellStyle name="常规 20" xfId="393"/>
    <cellStyle name="常规 20 10" xfId="394"/>
    <cellStyle name="常规 20 11" xfId="395"/>
    <cellStyle name="常规 20 12" xfId="396"/>
    <cellStyle name="常规 20 13" xfId="397"/>
    <cellStyle name="常规 20 14" xfId="398"/>
    <cellStyle name="常规 20 2" xfId="399"/>
    <cellStyle name="常规 20 3" xfId="400"/>
    <cellStyle name="常规 20 4" xfId="401"/>
    <cellStyle name="常规 20 5" xfId="402"/>
    <cellStyle name="常规 20 6" xfId="403"/>
    <cellStyle name="常规 20 7" xfId="404"/>
    <cellStyle name="常规 20 8" xfId="405"/>
    <cellStyle name="常规 20 9" xfId="406"/>
    <cellStyle name="常规 21" xfId="407"/>
    <cellStyle name="常规 21 10" xfId="408"/>
    <cellStyle name="常规 21 11" xfId="409"/>
    <cellStyle name="常规 21 12" xfId="410"/>
    <cellStyle name="常规 21 13" xfId="411"/>
    <cellStyle name="常规 21 14" xfId="412"/>
    <cellStyle name="常规 21 2" xfId="413"/>
    <cellStyle name="常规 21 3" xfId="414"/>
    <cellStyle name="常规 21 4" xfId="415"/>
    <cellStyle name="常规 21 5" xfId="416"/>
    <cellStyle name="常规 21 6" xfId="417"/>
    <cellStyle name="常规 21 7" xfId="418"/>
    <cellStyle name="常规 21 8" xfId="419"/>
    <cellStyle name="常规 21 9" xfId="420"/>
    <cellStyle name="常规 22" xfId="421"/>
    <cellStyle name="常规 22 10" xfId="422"/>
    <cellStyle name="常规 22 11" xfId="423"/>
    <cellStyle name="常规 22 12" xfId="424"/>
    <cellStyle name="常规 22 13" xfId="425"/>
    <cellStyle name="常规 22 14" xfId="426"/>
    <cellStyle name="常规 22 2" xfId="427"/>
    <cellStyle name="常规 22 3" xfId="428"/>
    <cellStyle name="常规 22 4" xfId="429"/>
    <cellStyle name="常规 22 5" xfId="430"/>
    <cellStyle name="常规 22 6" xfId="431"/>
    <cellStyle name="常规 22 7" xfId="432"/>
    <cellStyle name="常规 22 8" xfId="433"/>
    <cellStyle name="常规 22 9" xfId="434"/>
    <cellStyle name="常规 23" xfId="435"/>
    <cellStyle name="常规 23 10" xfId="436"/>
    <cellStyle name="常规 23 11" xfId="437"/>
    <cellStyle name="常规 23 12" xfId="438"/>
    <cellStyle name="常规 23 13" xfId="439"/>
    <cellStyle name="常规 23 14" xfId="440"/>
    <cellStyle name="常规 23 2" xfId="441"/>
    <cellStyle name="常规 23 3" xfId="442"/>
    <cellStyle name="常规 23 4" xfId="443"/>
    <cellStyle name="常规 23 5" xfId="444"/>
    <cellStyle name="常规 23 6" xfId="445"/>
    <cellStyle name="常规 23 7" xfId="446"/>
    <cellStyle name="常规 23 8" xfId="447"/>
    <cellStyle name="常规 23 9" xfId="448"/>
    <cellStyle name="常规 24" xfId="449"/>
    <cellStyle name="常规 24 10" xfId="450"/>
    <cellStyle name="常规 24 11" xfId="451"/>
    <cellStyle name="常规 24 12" xfId="452"/>
    <cellStyle name="常规 24 13" xfId="453"/>
    <cellStyle name="常规 24 14" xfId="454"/>
    <cellStyle name="常规 24 2" xfId="455"/>
    <cellStyle name="常规 24 3" xfId="456"/>
    <cellStyle name="常规 24 4" xfId="457"/>
    <cellStyle name="常规 24 5" xfId="458"/>
    <cellStyle name="常规 24 6" xfId="459"/>
    <cellStyle name="常规 24 7" xfId="460"/>
    <cellStyle name="常规 24 8" xfId="461"/>
    <cellStyle name="常规 24 9" xfId="462"/>
    <cellStyle name="常规 25" xfId="463"/>
    <cellStyle name="常规 25 10" xfId="464"/>
    <cellStyle name="常规 25 11" xfId="465"/>
    <cellStyle name="常规 25 12" xfId="466"/>
    <cellStyle name="常规 25 13" xfId="467"/>
    <cellStyle name="常规 25 14" xfId="468"/>
    <cellStyle name="常规 25 2" xfId="469"/>
    <cellStyle name="常规 25 3" xfId="470"/>
    <cellStyle name="常规 25 4" xfId="471"/>
    <cellStyle name="常规 25 5" xfId="472"/>
    <cellStyle name="常规 25 6" xfId="473"/>
    <cellStyle name="常规 25 7" xfId="474"/>
    <cellStyle name="常规 25 8" xfId="475"/>
    <cellStyle name="常规 25 9" xfId="476"/>
    <cellStyle name="常规 26" xfId="477"/>
    <cellStyle name="常规 26 10" xfId="478"/>
    <cellStyle name="常规 26 11" xfId="479"/>
    <cellStyle name="常规 26 12" xfId="480"/>
    <cellStyle name="常规 26 13" xfId="481"/>
    <cellStyle name="常规 26 14" xfId="482"/>
    <cellStyle name="常规 26 2" xfId="483"/>
    <cellStyle name="常规 26 3" xfId="484"/>
    <cellStyle name="常规 26 4" xfId="485"/>
    <cellStyle name="常规 26 5" xfId="486"/>
    <cellStyle name="常规 26 6" xfId="487"/>
    <cellStyle name="常规 26 7" xfId="488"/>
    <cellStyle name="常规 26 8" xfId="489"/>
    <cellStyle name="常规 26 9" xfId="490"/>
    <cellStyle name="常规 27" xfId="491"/>
    <cellStyle name="常规 27 10" xfId="492"/>
    <cellStyle name="常规 27 11" xfId="493"/>
    <cellStyle name="常规 27 12" xfId="494"/>
    <cellStyle name="常规 27 13" xfId="495"/>
    <cellStyle name="常规 27 14" xfId="496"/>
    <cellStyle name="常规 27 2" xfId="497"/>
    <cellStyle name="常规 27 3" xfId="498"/>
    <cellStyle name="常规 27 4" xfId="499"/>
    <cellStyle name="常规 27 5" xfId="500"/>
    <cellStyle name="常规 27 6" xfId="501"/>
    <cellStyle name="常规 27 7" xfId="502"/>
    <cellStyle name="常规 27 8" xfId="503"/>
    <cellStyle name="常规 27 9" xfId="504"/>
    <cellStyle name="常规 28" xfId="505"/>
    <cellStyle name="常规 28 10" xfId="506"/>
    <cellStyle name="常规 28 11" xfId="507"/>
    <cellStyle name="常规 28 12" xfId="508"/>
    <cellStyle name="常规 28 13" xfId="509"/>
    <cellStyle name="常规 28 14" xfId="510"/>
    <cellStyle name="常规 28 2" xfId="511"/>
    <cellStyle name="常规 28 3" xfId="512"/>
    <cellStyle name="常规 28 4" xfId="513"/>
    <cellStyle name="常规 28 5" xfId="514"/>
    <cellStyle name="常规 28 6" xfId="515"/>
    <cellStyle name="常规 28 7" xfId="516"/>
    <cellStyle name="常规 28 8" xfId="517"/>
    <cellStyle name="常规 28 9" xfId="518"/>
    <cellStyle name="常规 29" xfId="519"/>
    <cellStyle name="常规 29 2" xfId="520"/>
    <cellStyle name="常规 29 2 2" xfId="521"/>
    <cellStyle name="常规 29 3" xfId="522"/>
    <cellStyle name="常规 29 3 2" xfId="523"/>
    <cellStyle name="常规 29 4" xfId="524"/>
    <cellStyle name="常规 29 4 2" xfId="525"/>
    <cellStyle name="常规 29 5" xfId="526"/>
    <cellStyle name="常规 29 5 2" xfId="527"/>
    <cellStyle name="常规 29 6" xfId="528"/>
    <cellStyle name="常规 3" xfId="529"/>
    <cellStyle name="常规 3 10" xfId="530"/>
    <cellStyle name="常规 3 11" xfId="531"/>
    <cellStyle name="常规 3 12" xfId="532"/>
    <cellStyle name="常规 3 13" xfId="533"/>
    <cellStyle name="常规 3 14" xfId="534"/>
    <cellStyle name="常规 3 2" xfId="535"/>
    <cellStyle name="常规 3 3" xfId="536"/>
    <cellStyle name="常规 3 4" xfId="537"/>
    <cellStyle name="常规 3 5" xfId="538"/>
    <cellStyle name="常规 3 6" xfId="539"/>
    <cellStyle name="常规 3 7" xfId="540"/>
    <cellStyle name="常规 3 8" xfId="541"/>
    <cellStyle name="常规 3 9" xfId="542"/>
    <cellStyle name="常规 30" xfId="543"/>
    <cellStyle name="常规 30 2" xfId="544"/>
    <cellStyle name="常规 31" xfId="545"/>
    <cellStyle name="常规 31 2" xfId="546"/>
    <cellStyle name="常规 32" xfId="547"/>
    <cellStyle name="常规 32 2" xfId="548"/>
    <cellStyle name="常规 33" xfId="549"/>
    <cellStyle name="常规 33 2" xfId="550"/>
    <cellStyle name="常规 34" xfId="551"/>
    <cellStyle name="常规 34 2" xfId="552"/>
    <cellStyle name="常规 4" xfId="553"/>
    <cellStyle name="常规 4 10" xfId="554"/>
    <cellStyle name="常规 4 11" xfId="555"/>
    <cellStyle name="常规 4 12" xfId="556"/>
    <cellStyle name="常规 4 13" xfId="557"/>
    <cellStyle name="常规 4 14" xfId="558"/>
    <cellStyle name="常规 4 2" xfId="559"/>
    <cellStyle name="常规 4 3" xfId="560"/>
    <cellStyle name="常规 4 4" xfId="561"/>
    <cellStyle name="常规 4 5" xfId="562"/>
    <cellStyle name="常规 4 6" xfId="563"/>
    <cellStyle name="常规 4 7" xfId="564"/>
    <cellStyle name="常规 4 8" xfId="565"/>
    <cellStyle name="常规 4 9" xfId="566"/>
    <cellStyle name="常规 5" xfId="567"/>
    <cellStyle name="常规 5 10" xfId="568"/>
    <cellStyle name="常规 5 11" xfId="569"/>
    <cellStyle name="常规 5 12" xfId="570"/>
    <cellStyle name="常规 5 13" xfId="571"/>
    <cellStyle name="常规 5 14" xfId="572"/>
    <cellStyle name="常规 5 2" xfId="573"/>
    <cellStyle name="常规 5 3" xfId="574"/>
    <cellStyle name="常规 5 4" xfId="575"/>
    <cellStyle name="常规 5 5" xfId="576"/>
    <cellStyle name="常规 5 6" xfId="577"/>
    <cellStyle name="常规 5 7" xfId="578"/>
    <cellStyle name="常规 5 8" xfId="579"/>
    <cellStyle name="常规 5 9" xfId="580"/>
    <cellStyle name="常规 6" xfId="581"/>
    <cellStyle name="常规 6 10" xfId="582"/>
    <cellStyle name="常规 6 11" xfId="583"/>
    <cellStyle name="常规 6 12" xfId="584"/>
    <cellStyle name="常规 6 13" xfId="585"/>
    <cellStyle name="常规 6 14" xfId="586"/>
    <cellStyle name="常规 6 2" xfId="587"/>
    <cellStyle name="常规 6 3" xfId="588"/>
    <cellStyle name="常规 6 4" xfId="589"/>
    <cellStyle name="常规 6 5" xfId="590"/>
    <cellStyle name="常规 6 6" xfId="591"/>
    <cellStyle name="常规 6 7" xfId="592"/>
    <cellStyle name="常规 6 8" xfId="593"/>
    <cellStyle name="常规 6 9" xfId="594"/>
    <cellStyle name="常规 61" xfId="595"/>
    <cellStyle name="常规 61 10" xfId="596"/>
    <cellStyle name="常规 61 10 2" xfId="597"/>
    <cellStyle name="常规 61 11" xfId="598"/>
    <cellStyle name="常规 61 11 2" xfId="599"/>
    <cellStyle name="常规 61 12" xfId="600"/>
    <cellStyle name="常规 61 12 2" xfId="601"/>
    <cellStyle name="常规 61 13" xfId="602"/>
    <cellStyle name="常规 61 13 2" xfId="603"/>
    <cellStyle name="常规 61 14" xfId="604"/>
    <cellStyle name="常规 61 14 2" xfId="605"/>
    <cellStyle name="常规 61 15" xfId="606"/>
    <cellStyle name="常规 61 15 2" xfId="607"/>
    <cellStyle name="常规 61 16" xfId="608"/>
    <cellStyle name="常规 61 16 2" xfId="609"/>
    <cellStyle name="常规 61 2" xfId="610"/>
    <cellStyle name="常规 61 2 10" xfId="611"/>
    <cellStyle name="常规 61 2 10 2" xfId="612"/>
    <cellStyle name="常规 61 2 11" xfId="613"/>
    <cellStyle name="常规 61 2 11 2" xfId="614"/>
    <cellStyle name="常规 61 2 12" xfId="615"/>
    <cellStyle name="常规 61 2 12 2" xfId="616"/>
    <cellStyle name="常规 61 2 13" xfId="617"/>
    <cellStyle name="常规 61 2 13 2" xfId="618"/>
    <cellStyle name="常规 61 2 14" xfId="619"/>
    <cellStyle name="常规 61 2 14 2" xfId="620"/>
    <cellStyle name="常规 61 2 15" xfId="621"/>
    <cellStyle name="常规 61 2 15 2" xfId="622"/>
    <cellStyle name="常规 61 2 16" xfId="623"/>
    <cellStyle name="常规 61 2 16 2" xfId="624"/>
    <cellStyle name="常规 61 2 17" xfId="625"/>
    <cellStyle name="常规 61 2 17 2" xfId="626"/>
    <cellStyle name="常规 61 2 18" xfId="627"/>
    <cellStyle name="常规 61 2 18 2" xfId="628"/>
    <cellStyle name="常规 61 2 19" xfId="629"/>
    <cellStyle name="常规 61 2 19 2" xfId="630"/>
    <cellStyle name="常规 61 2 2" xfId="631"/>
    <cellStyle name="常规 61 2 2 10" xfId="632"/>
    <cellStyle name="常规 61 2 2 10 2" xfId="633"/>
    <cellStyle name="常规 61 2 2 11" xfId="634"/>
    <cellStyle name="常规 61 2 2 11 2" xfId="635"/>
    <cellStyle name="常规 61 2 2 12" xfId="636"/>
    <cellStyle name="常规 61 2 2 12 2" xfId="637"/>
    <cellStyle name="常规 61 2 2 13" xfId="638"/>
    <cellStyle name="常规 61 2 2 13 2" xfId="639"/>
    <cellStyle name="常规 61 2 2 2" xfId="640"/>
    <cellStyle name="常规 61 2 2 2 2" xfId="641"/>
    <cellStyle name="常规 61 2 2 3" xfId="642"/>
    <cellStyle name="常规 61 2 2 3 2" xfId="643"/>
    <cellStyle name="常规 61 2 2 4" xfId="644"/>
    <cellStyle name="常规 61 2 2 4 2" xfId="645"/>
    <cellStyle name="常规 61 2 2 5" xfId="646"/>
    <cellStyle name="常规 61 2 2 5 2" xfId="647"/>
    <cellStyle name="常规 61 2 2 6" xfId="648"/>
    <cellStyle name="常规 61 2 2 6 2" xfId="649"/>
    <cellStyle name="常规 61 2 2 7" xfId="650"/>
    <cellStyle name="常规 61 2 2 7 2" xfId="651"/>
    <cellStyle name="常规 61 2 2 8" xfId="652"/>
    <cellStyle name="常规 61 2 2 8 2" xfId="653"/>
    <cellStyle name="常规 61 2 2 9" xfId="654"/>
    <cellStyle name="常规 61 2 2 9 2" xfId="655"/>
    <cellStyle name="常规 61 2 20" xfId="656"/>
    <cellStyle name="常规 61 2 20 2" xfId="657"/>
    <cellStyle name="常规 61 2 21" xfId="658"/>
    <cellStyle name="常规 61 2 21 2" xfId="659"/>
    <cellStyle name="常规 61 2 3" xfId="660"/>
    <cellStyle name="常规 61 2 3 10" xfId="661"/>
    <cellStyle name="常规 61 2 3 10 2" xfId="662"/>
    <cellStyle name="常规 61 2 3 11" xfId="663"/>
    <cellStyle name="常规 61 2 3 11 2" xfId="664"/>
    <cellStyle name="常规 61 2 3 12" xfId="665"/>
    <cellStyle name="常规 61 2 3 12 2" xfId="666"/>
    <cellStyle name="常规 61 2 3 13" xfId="667"/>
    <cellStyle name="常规 61 2 3 13 2" xfId="668"/>
    <cellStyle name="常规 61 2 3 2" xfId="669"/>
    <cellStyle name="常规 61 2 3 2 2" xfId="670"/>
    <cellStyle name="常规 61 2 3 3" xfId="671"/>
    <cellStyle name="常规 61 2 3 3 2" xfId="672"/>
    <cellStyle name="常规 61 2 3 4" xfId="673"/>
    <cellStyle name="常规 61 2 3 4 2" xfId="674"/>
    <cellStyle name="常规 61 2 3 5" xfId="675"/>
    <cellStyle name="常规 61 2 3 5 2" xfId="676"/>
    <cellStyle name="常规 61 2 3 6" xfId="677"/>
    <cellStyle name="常规 61 2 3 6 2" xfId="678"/>
    <cellStyle name="常规 61 2 3 7" xfId="679"/>
    <cellStyle name="常规 61 2 3 7 2" xfId="680"/>
    <cellStyle name="常规 61 2 3 8" xfId="681"/>
    <cellStyle name="常规 61 2 3 8 2" xfId="682"/>
    <cellStyle name="常规 61 2 3 9" xfId="683"/>
    <cellStyle name="常规 61 2 3 9 2" xfId="684"/>
    <cellStyle name="常规 61 2 4" xfId="685"/>
    <cellStyle name="常规 61 2 4 2" xfId="686"/>
    <cellStyle name="常规 61 2 4 2 2" xfId="687"/>
    <cellStyle name="常规 61 2 4 3" xfId="688"/>
    <cellStyle name="常规 61 2 4 3 2" xfId="689"/>
    <cellStyle name="常规 61 2 4 4" xfId="690"/>
    <cellStyle name="常规 61 2 4 4 2" xfId="691"/>
    <cellStyle name="常规 61 2 4 5" xfId="692"/>
    <cellStyle name="常规 61 2 4 5 2" xfId="693"/>
    <cellStyle name="常规 61 2 5" xfId="694"/>
    <cellStyle name="常规 61 2 6" xfId="695"/>
    <cellStyle name="常规 61 2 7" xfId="696"/>
    <cellStyle name="常规 61 2 8" xfId="697"/>
    <cellStyle name="常规 61 2 9" xfId="698"/>
    <cellStyle name="常规 61 2 9 2" xfId="699"/>
    <cellStyle name="常规 61 3" xfId="700"/>
    <cellStyle name="常规 61 3 2" xfId="701"/>
    <cellStyle name="常规 61 4" xfId="702"/>
    <cellStyle name="常规 61 4 2" xfId="703"/>
    <cellStyle name="常规 61 5" xfId="704"/>
    <cellStyle name="常规 61 5 2" xfId="705"/>
    <cellStyle name="常规 61 6" xfId="706"/>
    <cellStyle name="常规 61 6 2" xfId="707"/>
    <cellStyle name="常规 61 7" xfId="708"/>
    <cellStyle name="常规 61 7 2" xfId="709"/>
    <cellStyle name="常规 61 8" xfId="710"/>
    <cellStyle name="常规 61 8 2" xfId="711"/>
    <cellStyle name="常规 61 9" xfId="712"/>
    <cellStyle name="常规 61 9 2" xfId="713"/>
    <cellStyle name="常规 66" xfId="714"/>
    <cellStyle name="常规 7" xfId="715"/>
    <cellStyle name="常规 7 10" xfId="716"/>
    <cellStyle name="常规 7 11" xfId="717"/>
    <cellStyle name="常规 7 12" xfId="718"/>
    <cellStyle name="常规 7 13" xfId="719"/>
    <cellStyle name="常规 7 14" xfId="720"/>
    <cellStyle name="常规 7 2" xfId="721"/>
    <cellStyle name="常规 7 3" xfId="722"/>
    <cellStyle name="常规 7 4" xfId="723"/>
    <cellStyle name="常规 7 5" xfId="724"/>
    <cellStyle name="常规 7 6" xfId="725"/>
    <cellStyle name="常规 7 7" xfId="726"/>
    <cellStyle name="常规 7 8" xfId="727"/>
    <cellStyle name="常规 7 9" xfId="728"/>
    <cellStyle name="常规 8" xfId="729"/>
    <cellStyle name="常规 8 10" xfId="730"/>
    <cellStyle name="常规 8 11" xfId="731"/>
    <cellStyle name="常规 8 12" xfId="732"/>
    <cellStyle name="常规 8 13" xfId="733"/>
    <cellStyle name="常规 8 14" xfId="734"/>
    <cellStyle name="常规 8 2" xfId="735"/>
    <cellStyle name="常规 8 3" xfId="736"/>
    <cellStyle name="常规 8 4" xfId="737"/>
    <cellStyle name="常规 8 5" xfId="738"/>
    <cellStyle name="常规 8 6" xfId="739"/>
    <cellStyle name="常规 8 7" xfId="740"/>
    <cellStyle name="常规 8 8" xfId="741"/>
    <cellStyle name="常规 8 9" xfId="742"/>
    <cellStyle name="常规 9" xfId="743"/>
    <cellStyle name="常规 9 10" xfId="744"/>
    <cellStyle name="常规 9 11" xfId="745"/>
    <cellStyle name="常规 9 12" xfId="746"/>
    <cellStyle name="常规 9 13" xfId="747"/>
    <cellStyle name="常规 9 14" xfId="748"/>
    <cellStyle name="常规 9 2" xfId="749"/>
    <cellStyle name="常规 9 3" xfId="750"/>
    <cellStyle name="常规 9 4" xfId="751"/>
    <cellStyle name="常规 9 5" xfId="752"/>
    <cellStyle name="常规 9 6" xfId="753"/>
    <cellStyle name="常规 9 7" xfId="754"/>
    <cellStyle name="常规 9 8" xfId="755"/>
    <cellStyle name="常规 9 9" xfId="756"/>
    <cellStyle name="常规_汇总表2" xfId="75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9EAF7"/>
      <rgbColor rgb="00316AC5"/>
      <rgbColor rgb="00A0A0A0"/>
      <rgbColor rgb="00FFFFFF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ownloads\&#26679;&#21697;&#21488;&#36134;&#23548;&#20986;2024-06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</sheetNames>
    <sheetDataSet>
      <sheetData sheetId="0">
        <row r="1">
          <cell r="CI1" t="str">
            <v>抽样单编号</v>
          </cell>
          <cell r="CJ1" t="str">
            <v>报告编号</v>
          </cell>
          <cell r="CK1" t="str">
            <v>报告签发日期</v>
          </cell>
          <cell r="CL1" t="str">
            <v>检测项目名称</v>
          </cell>
        </row>
        <row r="2">
          <cell r="CI2" t="str">
            <v>XBJ24320604163833577ZX</v>
          </cell>
          <cell r="CJ2" t="str">
            <v>NJ-J24032476</v>
          </cell>
          <cell r="CK2">
            <v>45408</v>
          </cell>
          <cell r="CL2" t="str">
            <v>三聚氰胺、丙二醇、商业无菌、相对密度、脂肪、蔗糖、蛋白质、酸度、铅（以Pb计）、非脂乳固体</v>
          </cell>
        </row>
        <row r="3">
          <cell r="CI3" t="str">
            <v>XBJ24320604163833578ZX</v>
          </cell>
          <cell r="CJ3" t="str">
            <v>NJ-J24032477</v>
          </cell>
          <cell r="CK3">
            <v>45408</v>
          </cell>
          <cell r="CL3" t="str">
            <v>干燥失重、谷氨酸钠（以干基计）</v>
          </cell>
        </row>
        <row r="4">
          <cell r="CI4" t="str">
            <v>XBJ24320604163833579ZX</v>
          </cell>
          <cell r="CJ4" t="str">
            <v>NJ-J24032478</v>
          </cell>
          <cell r="CK4">
            <v>45408</v>
          </cell>
          <cell r="CL4" t="str">
            <v>亚硝酸盐（以亚硝酸钠计）、单核细胞增生李斯特氏菌、大肠菌群、山梨酸及其钾盐（以山梨酸计）、氯霉素、沙门氏菌、纳他霉素、胭脂红、脱氢乙酸及其钠盐（以脱氢乙酸计）、苯甲酸及其钠盐（以苯甲酸计）、菌落总数、诱惑红、金黄色葡萄球菌、铅（以Pb计）、防腐剂混合使用时各自用量占其最大使用量的比例之和</v>
          </cell>
        </row>
        <row r="5">
          <cell r="CI5" t="str">
            <v>XBJ24320604163833607ZX</v>
          </cell>
          <cell r="CJ5" t="str">
            <v>NJ-J24032479</v>
          </cell>
          <cell r="CK5">
            <v>45408</v>
          </cell>
          <cell r="CL5" t="str">
            <v>二氧化硫残留量、大肠菌群、脱氢乙酸及其钠盐（以脱氢乙酸计）、菌落总数、铅（以Pb计）、霉菌和酵母</v>
          </cell>
        </row>
        <row r="6">
          <cell r="CI6" t="str">
            <v>XBJ24320604163833608ZX</v>
          </cell>
          <cell r="CJ6" t="str">
            <v>NJ-J24032480</v>
          </cell>
          <cell r="CK6">
            <v>45408</v>
          </cell>
          <cell r="CL6" t="str">
            <v>亚铁氰化钾/亚铁氰化钠（以[Fe(CN)₆]⁴⁻计）、总汞（以Hg计）、总砷（以As计）、氯化钠 （以湿基计）、氯离子、水分、硫酸根、碘（以I计）、钙、钡(以Ba计)、铅（以Pb计）、镁、镉（以Cd计）</v>
          </cell>
        </row>
        <row r="7">
          <cell r="CI7" t="str">
            <v>XBJ24320604163833609ZX</v>
          </cell>
          <cell r="CJ7" t="str">
            <v>NJ-J24032481</v>
          </cell>
          <cell r="CK7">
            <v>45408</v>
          </cell>
          <cell r="CL7" t="str">
            <v>干燥失重、谷氨酸钠（以干基计）</v>
          </cell>
        </row>
        <row r="8">
          <cell r="CI8" t="str">
            <v>XBJ24320604163833643ZX</v>
          </cell>
          <cell r="CJ8" t="str">
            <v>NJ-J24032482</v>
          </cell>
          <cell r="CK8">
            <v>45408</v>
          </cell>
          <cell r="CL8" t="str">
            <v>二氧化硫残留量、大肠菌群、脱氢乙酸及其钠盐（以脱氢乙酸计）、菌落总数、铅（以Pb计）、霉菌和酵母</v>
          </cell>
        </row>
        <row r="9">
          <cell r="CI9" t="str">
            <v>XBJ24320604163833644ZX</v>
          </cell>
          <cell r="CJ9" t="str">
            <v>NJ-J24032483</v>
          </cell>
          <cell r="CK9">
            <v>45408</v>
          </cell>
          <cell r="CL9" t="str">
            <v>三聚氰胺、大肠菌群、山梨酸及其钾盐、沙门氏菌、脂肪、蛋白质、酵母、酸度、金黄色葡萄球菌、铅（以Pb计）、霉菌</v>
          </cell>
        </row>
        <row r="10">
          <cell r="CI10" t="str">
            <v>XBJ24320604163833645ZX</v>
          </cell>
          <cell r="CJ10" t="str">
            <v>NJ-J24032484</v>
          </cell>
          <cell r="CK10">
            <v>45408</v>
          </cell>
          <cell r="CL10" t="str">
            <v>三聚氰胺、丙二醇、商业无菌、脂肪、蔗糖、蛋白质、酸度、铅（以Pb计）、非脂乳固体</v>
          </cell>
        </row>
        <row r="11">
          <cell r="CI11" t="str">
            <v>XBJ24320604163833657ZX</v>
          </cell>
          <cell r="CJ11" t="str">
            <v>NJ-J24032647</v>
          </cell>
          <cell r="CK11">
            <v>45408</v>
          </cell>
          <cell r="CL11" t="str">
            <v>呈味核苷酸二钠、大肠菌群、甜蜜素（以环己基氨基磺酸计）、糖精钠（以糖精计）、菌落总数、谷氨酸钠、铅（以Pb计）</v>
          </cell>
        </row>
        <row r="12">
          <cell r="CI12" t="str">
            <v>XBJ24320604163833658ZX</v>
          </cell>
          <cell r="CJ12" t="str">
            <v>NJ-J24032648</v>
          </cell>
          <cell r="CK12">
            <v>45408</v>
          </cell>
          <cell r="CL12" t="str">
            <v>二氧化硫残留量、亮蓝、喹啉黄、山梨酸及其钾盐（以山梨酸计）、新红、日落黄、柠檬黄、胭脂红、苋菜红、苯甲酸及其钠盐（以苯甲酸计）、诱惑红、赤藓红、酸性红、铅（以Pb计）、铝的残留量（干样品，以Al计）、靛蓝</v>
          </cell>
        </row>
        <row r="13">
          <cell r="CI13" t="str">
            <v>XBJ24320604163833659ZX</v>
          </cell>
          <cell r="CJ13" t="str">
            <v>NJ-J24032649</v>
          </cell>
          <cell r="CK13">
            <v>45408</v>
          </cell>
          <cell r="CL13" t="str">
            <v>乙酰甲胺磷、噻虫胺、毒死蜱、氟虫腈、氯氟氰菊酯和高效氯氟氰菊酯、甲拌磷、铅（以Pb计）</v>
          </cell>
        </row>
        <row r="14">
          <cell r="CI14" t="str">
            <v>XBJ24320604163833660ZX</v>
          </cell>
          <cell r="CJ14" t="str">
            <v>NJ-J24032650</v>
          </cell>
          <cell r="CK14">
            <v>45408</v>
          </cell>
          <cell r="CL14" t="str">
            <v>乐果、乙酰甲胺磷、克百威、吡虫啉、敌敌畏、毒死蜱、氟虫腈、氧乐果、水胺硫磷、甲拌磷、甲胺磷、镉（以Cd计）、阿维菌素</v>
          </cell>
        </row>
        <row r="15">
          <cell r="CI15" t="str">
            <v>XBJ24320604163833695ZX</v>
          </cell>
          <cell r="CJ15" t="str">
            <v>NJ-J24032651</v>
          </cell>
          <cell r="CK15">
            <v>45408</v>
          </cell>
          <cell r="CL15" t="str">
            <v>三氯蔗糖、对羟基苯甲酸酯类及其钠盐（对羟基苯甲酸甲酯钠，对羟基苯甲酸乙酯及其钠盐）（以对羟基苯甲酸计）、山梨酸及其钾盐（以山梨酸计）、总酸（以乙酸计）、甜蜜素（以环己基氨基磺酸计）、糖精钠（以糖精计）、脱氢乙酸及其钠盐（以脱氢乙酸计）、苯甲酸及其钠盐（以苯甲酸计）、菌落总数、防腐剂混合使用时各自用量占其最大使用量的比例之和</v>
          </cell>
        </row>
        <row r="16">
          <cell r="CI16" t="str">
            <v>XBJ24320604163833696ZX</v>
          </cell>
          <cell r="CJ16" t="str">
            <v>NJ-J24032652</v>
          </cell>
          <cell r="CK16">
            <v>45408</v>
          </cell>
          <cell r="CL16" t="str">
            <v>干燥失重、谷氨酸钠（以干基计）</v>
          </cell>
        </row>
        <row r="17">
          <cell r="CI17" t="str">
            <v>XBJ24320604163833697ZX</v>
          </cell>
          <cell r="CJ17" t="str">
            <v>NJ-J24032653</v>
          </cell>
          <cell r="CK17">
            <v>45408</v>
          </cell>
          <cell r="CL17" t="str">
            <v>吡虫啉、环丙唑醇、赭曲霉毒素A、铅（以Pb计）、铬(以Cr计)</v>
          </cell>
        </row>
        <row r="18">
          <cell r="CI18" t="str">
            <v>XBJ24320604163833698ZX</v>
          </cell>
          <cell r="CJ18" t="str">
            <v>NJ-J24032654</v>
          </cell>
          <cell r="CK18">
            <v>45408</v>
          </cell>
          <cell r="CL18" t="str">
            <v>乙酰甲胺磷、克百威、吡唑醚菌酯、噻虫嗪、噻虫胺、毒死蜱、氟虫腈、氧乐果、水胺硫磷、甲拌磷、甲氨基阿维菌素苯甲酸盐、甲胺磷、铅（以Pb计）、镉（以Cd计）、霜霉威和霜霉威盐酸盐</v>
          </cell>
        </row>
        <row r="19">
          <cell r="CI19" t="str">
            <v>XBJ24320604163833755</v>
          </cell>
          <cell r="CJ19" t="str">
            <v>NJ-J24040150</v>
          </cell>
          <cell r="CK19">
            <v>45408</v>
          </cell>
          <cell r="CL19" t="str">
            <v>2，4-滴和2，4-滴钠盐、三唑磷、丙溴磷、克百威、杀扑磷、毒死蜱、氧乐果、氯唑磷、氯氟氰菊酯和高效氯氟氰菊酯、水胺硫磷、狄氏剂、甲拌磷、联苯菊酯、苯醚甲环唑</v>
          </cell>
        </row>
        <row r="20">
          <cell r="CI20" t="str">
            <v>XBJ24320604163833756</v>
          </cell>
          <cell r="CJ20" t="str">
            <v>NJ-J24040151</v>
          </cell>
          <cell r="CK20">
            <v>45408</v>
          </cell>
          <cell r="CL20" t="str">
            <v>乙螨唑、克百威、吡虫啉、咪鲜胺和咪鲜胺锰盐、噻虫嗪、多菌灵、敌敌畏、毒死蜱、氧乐果、氯氟氰菊酯和高效氯氟氰菊酯、水胺硫磷、苯醚甲环唑</v>
          </cell>
        </row>
        <row r="21">
          <cell r="CI21" t="str">
            <v>XBJ24320604163833757</v>
          </cell>
          <cell r="CJ21" t="str">
            <v>NJ-J24040152</v>
          </cell>
          <cell r="CK21">
            <v>45408</v>
          </cell>
          <cell r="CL21" t="str">
            <v>乙酰甲胺磷、吡唑醚菊酯、噻虫嗪、敌敌畏、毒死蜱、氧乐果、氯氟氰菊酯和高效氯氟氰菊酯、烯酰吗啉、甲拌磷、腐霉利、铅（以Pb计）、镉（以Cd计）</v>
          </cell>
        </row>
        <row r="22">
          <cell r="CI22" t="str">
            <v>XBJ24320604163833758</v>
          </cell>
          <cell r="CJ22" t="str">
            <v>NJ-J24040153</v>
          </cell>
          <cell r="CK22">
            <v>45408</v>
          </cell>
          <cell r="CL22" t="str">
            <v>乐果、乙螨唑、乙酰甲胺磷、克百威、哒螨灵、噻虫嗪、异丙威、敌敌畏、毒死蜱、氧乐果、甲拌磷、甲氨基阿维菌素苯甲酸盐、腐霉利、阿维菌素</v>
          </cell>
        </row>
        <row r="23">
          <cell r="CI23" t="str">
            <v>XBJ24320604163833760</v>
          </cell>
          <cell r="CJ23" t="str">
            <v>NJ-J24040154</v>
          </cell>
          <cell r="CK23">
            <v>45408</v>
          </cell>
          <cell r="CL23" t="str">
            <v>二氧化硫残留量、亮蓝、山梨酸及其钾盐（以山梨酸计）、日落黄、柠檬黄、胭脂红、苋菜红、苯甲酸及其钠盐（以苯甲酸计）、铅（以Pb计）</v>
          </cell>
        </row>
        <row r="24">
          <cell r="CI24" t="str">
            <v>XBJ24320604163833811</v>
          </cell>
          <cell r="CJ24" t="str">
            <v>NJ-J24040155</v>
          </cell>
          <cell r="CK24">
            <v>45408</v>
          </cell>
          <cell r="CL24" t="str">
            <v>二氧化硫残留量、亮蓝、喹啉黄、大肠菌群、山梨酸及其钾盐（以山梨酸计）、新红、日落黄、柠檬黄、沙门氏菌、甜蜜素（以环己基氨基磺酸计）、糖精钠（以糖精计）、胭脂红、脱氢乙酸及其钠盐（以脱氢乙酸计）、苋菜红、苯甲酸及其钠盐（以苯甲酸计）、菌落总数、诱惑红、赤藓红、过氧化值（以脂肪计）、酸价（以脂肪计）（KOH）、酸性红、金黄色葡萄球菌、铝的残留量（干样品，以Al计）、霉菌、靛蓝</v>
          </cell>
        </row>
        <row r="25">
          <cell r="CI25" t="str">
            <v>XBJ24320604163833812</v>
          </cell>
          <cell r="CJ25" t="str">
            <v>NJ-J24040156</v>
          </cell>
          <cell r="CK25">
            <v>45408</v>
          </cell>
          <cell r="CL25" t="str">
            <v>三氯蔗糖、丙二醇、丙酸及其钠盐、钙盐（以丙酸计）、亮蓝、喹啉黄、大肠菌群、安赛蜜、山梨酸及其钾盐（以山梨酸计）、新红、日落黄、柠檬黄、沙门氏菌、甜蜜素（以环己基氨基磺酸计）、糖精钠（以糖精计）、纳他霉素、胭脂红、脱氢乙酸及其钠盐（以脱氢乙酸计）、苋菜红、苯甲酸及其钠盐（以苯甲酸计）、菌落总数、诱惑红、赤藓红、过氧化值（以脂肪计）、酸价（以脂肪计）（KOH）、酸性红、金黄色葡萄球菌、铅（以Pb计）、铝的残留量（干样品，以Al计）、防腐剂混合使用时各自用量占其最大使用量的比例之和、霉菌、靛蓝</v>
          </cell>
        </row>
        <row r="26">
          <cell r="CI26" t="str">
            <v>XBJ24320604163833813</v>
          </cell>
          <cell r="CJ26" t="str">
            <v>NJ-J24040157</v>
          </cell>
          <cell r="CK26">
            <v>45408</v>
          </cell>
          <cell r="CL26" t="str">
            <v>二氧化硫残留量、亮蓝、喹啉黄、山梨酸及其钾盐（以山梨酸计）、新红、日落黄、柠檬黄、胭脂红、苋菜红、苯甲酸及其钠盐（以苯甲酸计）、诱惑红、赤藓红、酸性红、铅（以Pb计）、铝的残留量（干样品，以Al计）、靛蓝</v>
          </cell>
        </row>
        <row r="27">
          <cell r="CI27" t="str">
            <v>XBJ24320604163833814</v>
          </cell>
          <cell r="CJ27" t="str">
            <v>NJ-J24040158</v>
          </cell>
          <cell r="CK27">
            <v>45408</v>
          </cell>
          <cell r="CL27" t="str">
            <v>二氧化硫残留量、亮蓝、喹啉黄、山梨酸及其钾盐（以山梨酸计）、新红、日落黄、柠檬黄、胭脂红、苋菜红、苯甲酸及其钠盐（以苯甲酸计）、诱惑红、赤藓红、酸性红、铅（以Pb计）、铝的残留量（干样品，以Al计）、靛蓝</v>
          </cell>
        </row>
        <row r="28">
          <cell r="CI28" t="str">
            <v>XBJ24320604163833815</v>
          </cell>
          <cell r="CJ28" t="str">
            <v>NJ-J24040159</v>
          </cell>
          <cell r="CK28">
            <v>45412</v>
          </cell>
          <cell r="CL28" t="str">
            <v>甲基汞（以Hg计）、苯甲酸及其钠盐（以苯甲酸计）、铅（以Pb计）</v>
          </cell>
        </row>
        <row r="29">
          <cell r="CI29" t="str">
            <v>XBJ24320604163833858</v>
          </cell>
          <cell r="CJ29" t="str">
            <v>NJ-J24040160</v>
          </cell>
          <cell r="CK29">
            <v>45408</v>
          </cell>
          <cell r="CL29" t="str">
            <v>二氧化硫残留量、亚硝酸盐（以 NaNO₂ 计）、大肠菌群、安赛蜜、山梨酸及其钾盐（以山梨酸计）、日落黄、柠檬黄、甜蜜素（以环己基氨基磺酸计）、糖精钠（以糖精计）、脱氢乙酸及其钠盐（以脱氢乙酸计）、苯甲酸及其钠盐（以苯甲酸计）、铅（以Pb计）、防腐剂混合使用时各自用量占其最大使用量的比例之和</v>
          </cell>
        </row>
        <row r="30">
          <cell r="CI30" t="str">
            <v>XBJ24320604163833859</v>
          </cell>
          <cell r="CJ30" t="str">
            <v>NJ-J24040161</v>
          </cell>
          <cell r="CK30">
            <v>45412</v>
          </cell>
          <cell r="CL30" t="str">
            <v>三氯蔗糖、安赛蜜、氰化物（以HCN计）、甜蜜素（以环己基氨基磺酸计）、甲醇、糖精钠（以糖精计）、酒精度、铅（以Pb计）</v>
          </cell>
        </row>
        <row r="31">
          <cell r="CI31" t="str">
            <v>XBJ24320604163833860</v>
          </cell>
          <cell r="CJ31" t="str">
            <v>NJ-J24040162</v>
          </cell>
          <cell r="CK31">
            <v>45408</v>
          </cell>
          <cell r="CL31" t="str">
            <v>二氧化硫残留量、螨</v>
          </cell>
        </row>
        <row r="32">
          <cell r="CI32" t="str">
            <v>XBJ24320604163833861</v>
          </cell>
          <cell r="CJ32" t="str">
            <v>NJ-J24040163</v>
          </cell>
          <cell r="CK32">
            <v>45408</v>
          </cell>
          <cell r="CL32" t="str">
            <v>干燥失重、谷氨酸钠（以干基计）</v>
          </cell>
        </row>
        <row r="33">
          <cell r="CI33" t="str">
            <v>XBJ24320604163833862</v>
          </cell>
          <cell r="CJ33" t="str">
            <v>NJ-J24040164</v>
          </cell>
          <cell r="CK33">
            <v>45408</v>
          </cell>
          <cell r="CL33" t="str">
            <v>乙基麦芽酚、溶剂残留量、特丁基对苯二酚（TBHQ）、苯并[a]芘、过氧化值、酸价（KOH）、铅（以Pb计）</v>
          </cell>
        </row>
        <row r="34">
          <cell r="CI34" t="str">
            <v>XBJ24320604163833770</v>
          </cell>
          <cell r="CJ34" t="str">
            <v>NJ-J24040165</v>
          </cell>
          <cell r="CK34">
            <v>45408</v>
          </cell>
          <cell r="CL34" t="str">
            <v>二氧化硫残留量、亮蓝、商业无菌、山梨酸及其钾盐（以山梨酸计）、日落黄、柠檬黄、甜蜜素（以环己基氨基磺酸计）、糖精钠（以糖精计）、胭脂红、脱氢乙酸及其钠盐（以脱氢乙酸计）、苋菜红、苯甲酸及其钠盐（以苯甲酸计）、诱惑红、赤藓红、铅（以Pb计）</v>
          </cell>
        </row>
        <row r="35">
          <cell r="CI35" t="str">
            <v>XBJ24320604163833772</v>
          </cell>
          <cell r="CJ35" t="str">
            <v>NJ-J24040166</v>
          </cell>
          <cell r="CK35">
            <v>45412</v>
          </cell>
          <cell r="CL35" t="str">
            <v>大肠菌群、山梨酸及其钾盐（以山梨酸计）、甜蜜素（以环己基氨基磺酸计）、糖精钠（以糖精计）、苯甲酸及其钠盐（以苯甲酸计）、菌落总数、酵母、铅（以Pb计）、霉菌</v>
          </cell>
        </row>
        <row r="36">
          <cell r="CI36" t="str">
            <v>XBJ24320604163833773</v>
          </cell>
          <cell r="CJ36" t="str">
            <v>NJ-J24040167</v>
          </cell>
          <cell r="CK36">
            <v>45408</v>
          </cell>
          <cell r="CL36" t="str">
            <v>亮蓝、大肠菌群、安赛蜜、山梨酸及其钾盐（以山梨酸计）、日落黄、柠檬黄、甜蜜素（以环己基氨基磺酸计）、胭脂红、脱氢乙酸及其钠盐（以脱氢乙酸计）、苋菜红、苯甲酸及其钠盐（以苯甲酸计）、菌落总数、酵母、铅（以Pb计）、防腐剂混合使用时各自用量占其最大使用量的比例之和、霉菌</v>
          </cell>
        </row>
        <row r="37">
          <cell r="CI37" t="str">
            <v>XBJ24320604163833774</v>
          </cell>
          <cell r="CJ37" t="str">
            <v>NJ-J24040168</v>
          </cell>
          <cell r="CK37">
            <v>45408</v>
          </cell>
          <cell r="CL37" t="str">
            <v>二氧化硫残留量、亮蓝、山梨酸及其钾盐（以山梨酸计）、日落黄、柠檬黄、氯氰菊酯和高效氯氰菊酯、糖精钠（以糖精计）、胭脂红、苋菜红、铅（以Pb计）</v>
          </cell>
        </row>
        <row r="38">
          <cell r="CI38" t="str">
            <v>XBJ24320604163833775</v>
          </cell>
          <cell r="CJ38" t="str">
            <v>NJ-J24040169</v>
          </cell>
          <cell r="CK38">
            <v>45408</v>
          </cell>
          <cell r="CL38" t="str">
            <v>三氯蔗糖、大肠菌群、安赛蜜、山梨酸及其钾盐（以山梨酸计）、日落黄、柠檬黄、沙门氏菌、甜蜜素（以环己基氨基磺酸计）、糖精钠（以糖精计）、脱氢乙酸及其钠盐（以脱氢乙酸计）、苯甲酸及其钠盐（以苯甲酸计）、菌落总数、过氧化值（以脂肪计）、酸价（以脂肪计）（KOH）、金黄色葡萄球菌、霉菌</v>
          </cell>
        </row>
        <row r="39">
          <cell r="CI39" t="str">
            <v>XBJ24320604163833827</v>
          </cell>
          <cell r="CJ39" t="str">
            <v>NJ-J24040170</v>
          </cell>
          <cell r="CK39">
            <v>45408</v>
          </cell>
          <cell r="CL39" t="str">
            <v>山梨酸及其钾盐（以山梨酸计）、氨基酸态氮、甜蜜素（以环己基氨基磺酸计）、糖精钠（以糖精计）、苯甲酸及其钠盐（以苯甲酸计）、酒精度</v>
          </cell>
        </row>
        <row r="40">
          <cell r="CI40" t="str">
            <v>XBJ24320604163833828</v>
          </cell>
          <cell r="CJ40" t="str">
            <v>NJ-J24040171</v>
          </cell>
          <cell r="CK40">
            <v>45412</v>
          </cell>
          <cell r="CL40" t="str">
            <v>乙二胺四乙酸二钠、商业无菌、山梨酸及其钾盐（以山梨酸计）、脱氢乙酸及其钠盐（以脱氢乙酸计）、苯甲酸及其钠盐（以苯甲酸计）、黄曲霉毒素 B₁</v>
          </cell>
        </row>
        <row r="41">
          <cell r="CI41" t="str">
            <v>XBJ24320604163833829</v>
          </cell>
          <cell r="CJ41" t="str">
            <v>NJ-J24040172</v>
          </cell>
          <cell r="CK41">
            <v>45408</v>
          </cell>
          <cell r="CL41" t="str">
            <v>三聚氰胺、丙二醇、商业无菌、脂肪、蔗糖、蛋白质、酸度、铅（以Pb计）、非脂乳固体</v>
          </cell>
        </row>
        <row r="42">
          <cell r="CI42" t="str">
            <v>XBJ24320604163833830</v>
          </cell>
          <cell r="CJ42" t="str">
            <v>NJ-J24040173</v>
          </cell>
          <cell r="CK42">
            <v>45412</v>
          </cell>
          <cell r="CL42" t="str">
            <v>三氯甲烷、亚硝酸盐（以NO₂计）、余氯（游离氯）、大肠菌群、总砷（以As计）、溴酸盐、耗氧量（以O₂计）、铅（以Pb计）、铜绿假单胞菌、镉（以Cd计）</v>
          </cell>
        </row>
        <row r="43">
          <cell r="CI43" t="str">
            <v>XBJ24320604163833831</v>
          </cell>
          <cell r="CJ43" t="str">
            <v>NJ-J24040174</v>
          </cell>
          <cell r="CK43">
            <v>45412</v>
          </cell>
          <cell r="CL43" t="str">
            <v>二氧化硫残留量、大肠菌群、安赛蜜、山梨酸及其钾盐（以山梨酸计）、甜蜜素（以环己基氨基磺酸计）、糖精钠（以糖精计）、脱氢乙酸及其钠盐（以脱氢乙酸计）、苯甲酸及其钠盐（以苯甲酸计）、过氧化值（以脂肪计）、酸价（以脂肪计）（KOH）、铅（以Pb计）、霉菌、黄曲霉毒素 B₁</v>
          </cell>
        </row>
        <row r="44">
          <cell r="CI44" t="str">
            <v>XBJ24320604163833871</v>
          </cell>
          <cell r="CJ44" t="str">
            <v>NJ-J24040175</v>
          </cell>
          <cell r="CK44">
            <v>45412</v>
          </cell>
          <cell r="CL44" t="str">
            <v>双甲脒、呋喃唑酮代谢物、呋喃西林代谢物、嗜渗酵母计数、山梨酸及其钾盐（以山梨酸计）、果糖和葡萄糖、氟胺氰菊酯、氯霉素、甲硝唑、菌落总数、蔗糖、铅（以Pb计）、霉菌计数</v>
          </cell>
        </row>
        <row r="45">
          <cell r="CI45" t="str">
            <v>XBJ24320604163833872</v>
          </cell>
          <cell r="CJ45" t="str">
            <v>NJ-J24040176</v>
          </cell>
          <cell r="CK45">
            <v>45412</v>
          </cell>
          <cell r="CL45" t="str">
            <v>三氯蔗糖、全氮（以氮计）、大肠菌群、对羟基苯甲酸酯类及其钠盐（对羟基苯甲酸甲酯钠，对羟基苯甲酸乙酯及其钠盐）（以对羟基苯甲酸计）、山梨酸及其钾盐（以山梨酸计）、氨基酸态氮、甜蜜素（以环己基氨基磺酸计）、糖精钠（以糖精计）、脱氢乙酸及其钠盐（以脱氢乙酸计）、苯甲酸及其钠盐（以苯甲酸计）、菌落总数、铵盐（以占氨基酸态氮的百分比计）、防腐剂混合使用时各自用量占其最大使用量的比例之和</v>
          </cell>
        </row>
        <row r="46">
          <cell r="CI46" t="str">
            <v>XBJ24320604163833873</v>
          </cell>
          <cell r="CJ46" t="str">
            <v>NJ-J24040177</v>
          </cell>
          <cell r="CK46">
            <v>45412</v>
          </cell>
          <cell r="CL46" t="str">
            <v>三氯蔗糖、对羟基苯甲酸酯类及其钠盐（对羟基苯甲酸甲酯钠，对羟基苯甲酸乙酯及其钠盐）（以对羟基苯甲酸计）、山梨酸及其钾盐（以山梨酸计）、总酸（以乙酸计）、甜蜜素（以环己基氨基磺酸计）、糖精钠（以糖精计）、脱氢乙酸及其钠盐（以脱氢乙酸计）、苯甲酸及其钠盐（以苯甲酸计）、菌落总数、防腐剂混合使用时各自用量占其最大使用量的比例之和</v>
          </cell>
        </row>
        <row r="47">
          <cell r="CI47" t="str">
            <v>XBJ24320604163833874</v>
          </cell>
          <cell r="CJ47" t="str">
            <v>NJ-J24040178</v>
          </cell>
          <cell r="CK47">
            <v>45408</v>
          </cell>
          <cell r="CL47" t="str">
            <v>三氯蔗糖、大肠菌群、安赛蜜、山梨酸及其钾盐（以山梨酸计）、氨基酸态氮、甜蜜素（以环己基氨基磺酸计）、糖精钠（以糖精计）、脱氢乙酸及其钠盐（以脱氢乙酸计）、苯甲酸及其钠盐（以苯甲酸计）、防腐剂混合使用时各自用量占其最大使用量的比例之和、黄曲霉毒素 B₁</v>
          </cell>
        </row>
        <row r="48">
          <cell r="CI48" t="str">
            <v>XBJ24320604163833875</v>
          </cell>
          <cell r="CJ48" t="str">
            <v>NJ-J24040179</v>
          </cell>
          <cell r="CK48">
            <v>45408</v>
          </cell>
          <cell r="CL48" t="str">
            <v>三聚氰胺、大肠菌群、菌落总数、蛋白质、铅（以Pb计）</v>
          </cell>
        </row>
        <row r="49">
          <cell r="CI49" t="str">
            <v>XBJ24320604163833951</v>
          </cell>
          <cell r="CJ49" t="str">
            <v>NJ-J24040198</v>
          </cell>
          <cell r="CK49">
            <v>45408</v>
          </cell>
          <cell r="CL49" t="str">
            <v>吡唑醚菌酯、吡虫啉、噻唑膦、噻虫嗪、噻虫胺、多菌灵、氟环唑、氟虫腈、烯唑醇、狄氏剂、甲拌磷、百菌清、联苯菊酯、腈苯唑、苯醚甲环唑</v>
          </cell>
        </row>
        <row r="50">
          <cell r="CI50" t="str">
            <v>XBJ24320604163833952</v>
          </cell>
          <cell r="CJ50" t="str">
            <v>NJ-J24040199</v>
          </cell>
          <cell r="CK50">
            <v>45408</v>
          </cell>
          <cell r="CL50" t="str">
            <v>乙酰甲胺磷、吡唑醚菌酯、吡虫啉、噻嗪酮、噻虫嗪、噻虫胺、多菌灵、戊唑醇、氧乐果、苯醚甲环唑</v>
          </cell>
        </row>
        <row r="51">
          <cell r="CI51" t="str">
            <v>XBJ24320604163833953</v>
          </cell>
          <cell r="CJ51" t="str">
            <v>NJ-J24040200</v>
          </cell>
          <cell r="CK51">
            <v>45408</v>
          </cell>
          <cell r="CL51" t="str">
            <v>2，4-滴和2，4-滴钠盐、三唑磷、丙溴磷、克百威、杀扑磷、毒死蜱、氧乐果、氯唑磷、氯氟氰菊酯和高效氯氟氰菊酯、水胺硫磷、狄氏剂、甲拌磷、联苯菊酯、苯醚甲环唑</v>
          </cell>
        </row>
        <row r="52">
          <cell r="CI52" t="str">
            <v>XBJ24320604163833954</v>
          </cell>
          <cell r="CJ52" t="str">
            <v>NJ-J24040201</v>
          </cell>
          <cell r="CK52">
            <v>45408</v>
          </cell>
          <cell r="CL52" t="str">
            <v>乙螨唑、克百威、吡虫啉、咪鲜胺和咪鲜胺锰盐、噻虫嗪、多菌灵、敌敌畏、毒死蜱、氧乐果、氯氟氰菊酯和高效氯氟氰菊酯、水胺硫磷、苯醚甲环唑</v>
          </cell>
        </row>
        <row r="53">
          <cell r="CI53" t="str">
            <v>XBJ24320604163833955</v>
          </cell>
          <cell r="CJ53" t="str">
            <v>NJ-J24040202</v>
          </cell>
          <cell r="CK53">
            <v>45408</v>
          </cell>
          <cell r="CL53" t="str">
            <v>三氯杀螨醇、克百威、啶虫脒、敌敌畏、毒死蜱、氧乐果、甲拌磷</v>
          </cell>
        </row>
        <row r="54">
          <cell r="CI54" t="str">
            <v>XBJ24320604163834011</v>
          </cell>
          <cell r="CJ54" t="str">
            <v>NJ-J24040203</v>
          </cell>
          <cell r="CK54">
            <v>45408</v>
          </cell>
          <cell r="CL54" t="str">
            <v>三氯杀螨醇、克百威、啶虫脒、敌敌畏、毒死蜱、氧乐果、甲拌磷</v>
          </cell>
        </row>
        <row r="55">
          <cell r="CI55" t="str">
            <v>XBJ24320604163834012</v>
          </cell>
          <cell r="CJ55" t="str">
            <v>NJ-J24040204</v>
          </cell>
          <cell r="CK55">
            <v>45408</v>
          </cell>
          <cell r="CL55" t="str">
            <v>2，4-滴和2，4-滴钠盐、三唑磷、丙溴磷、克百威、杀扑磷、氧乐果、氯唑磷、水胺硫磷、狄氏剂、联苯菊酯、苯醚甲环唑</v>
          </cell>
        </row>
        <row r="56">
          <cell r="CI56" t="str">
            <v>XBJ24320604163834013</v>
          </cell>
          <cell r="CJ56" t="str">
            <v>NJ-J24040205</v>
          </cell>
          <cell r="CK56">
            <v>45408</v>
          </cell>
          <cell r="CL56" t="str">
            <v>2，4-滴和2，4-滴钠盐、三唑磷、丙溴磷、克百威、杀扑磷、毒死蜱、氧乐果、氯唑磷、氯氟氰菊酯和高效氯氟氰菊酯、水胺硫磷、狄氏剂、甲拌磷、联苯菊酯、苯醚甲环唑</v>
          </cell>
        </row>
        <row r="57">
          <cell r="CI57" t="str">
            <v>XBJ24320604163834014</v>
          </cell>
          <cell r="CJ57" t="str">
            <v>NJ-J24040206</v>
          </cell>
          <cell r="CK57">
            <v>45408</v>
          </cell>
          <cell r="CL57" t="str">
            <v>乙螨唑、克百威、吡虫啉、咪鲜胺和咪鲜胺锰盐、噻虫嗪、多菌灵、敌敌畏、毒死蜱、氧乐果、氯氟氰菊酯和高效氯氟氰菊酯、水胺硫磷、苯醚甲环唑</v>
          </cell>
        </row>
        <row r="58">
          <cell r="CI58" t="str">
            <v>XBJ24320604163834015</v>
          </cell>
          <cell r="CJ58" t="str">
            <v>NJ-J24040207</v>
          </cell>
          <cell r="CK58">
            <v>45408</v>
          </cell>
          <cell r="CL58" t="str">
            <v>乙螨唑、克百威、吡虫啉、咪鲜胺和咪鲜胺锰盐、噻虫嗪、多菌灵、敌敌畏、毒死蜱、氧乐果、氯氟氰菊酯和高效氯氟氰菊酯、水胺硫磷、苯醚甲环唑</v>
          </cell>
        </row>
        <row r="59">
          <cell r="CI59" t="str">
            <v>XBJ24320604163834046</v>
          </cell>
          <cell r="CJ59" t="str">
            <v>NJ-J24040208</v>
          </cell>
          <cell r="CK59">
            <v>45408</v>
          </cell>
          <cell r="CL59" t="str">
            <v>2，4-滴和2，4-滴钠盐、三唑磷、丙溴磷、克百威、杀扑磷、毒死蜱、氧乐果、氯唑磷、氯氟氰菊酯和高效氯氟氰菊酯、水胺硫磷、狄氏剂、甲拌磷、联苯菊酯、苯醚甲环唑</v>
          </cell>
        </row>
        <row r="60">
          <cell r="CI60" t="str">
            <v>XBJ24320604163834047</v>
          </cell>
          <cell r="CJ60" t="str">
            <v>NJ-J24040209</v>
          </cell>
          <cell r="CK60">
            <v>45408</v>
          </cell>
          <cell r="CL60" t="str">
            <v>2，4-滴和2，4-滴钠盐、三唑磷、丙溴磷、克百威、杀扑磷、毒死蜱、氧乐果、氯唑磷、氯氟氰菊酯和高效氯氟氰菊酯、水胺硫磷、狄氏剂、甲拌磷、联苯菊酯、苯醚甲环唑</v>
          </cell>
        </row>
        <row r="61">
          <cell r="CI61" t="str">
            <v>XBJ24320604163834048</v>
          </cell>
          <cell r="CJ61" t="str">
            <v>NJ-J24040210</v>
          </cell>
          <cell r="CK61">
            <v>45408</v>
          </cell>
          <cell r="CL61" t="str">
            <v>乙螨唑、克百威、吡虫啉、咪鲜胺和咪鲜胺锰盐、噻虫嗪、多菌灵、敌敌畏、毒死蜱、氧乐果、氯氟氰菊酯和高效氯氟氰菊酯、水胺硫磷、苯醚甲环唑</v>
          </cell>
        </row>
        <row r="62">
          <cell r="CI62" t="str">
            <v>XBJ24320604163834049</v>
          </cell>
          <cell r="CJ62" t="str">
            <v>NJ-J24040211</v>
          </cell>
          <cell r="CK62">
            <v>45408</v>
          </cell>
          <cell r="CL62" t="str">
            <v>乙酰甲胺磷、吡唑醚菌酯、吡虫啉、噻嗪酮、噻虫嗪、噻虫胺、多菌灵、戊唑醇、氧乐果、苯醚甲环唑</v>
          </cell>
        </row>
        <row r="63">
          <cell r="CI63" t="str">
            <v>XBJ24320604163834050</v>
          </cell>
          <cell r="CJ63" t="str">
            <v>NJ-J24040212</v>
          </cell>
          <cell r="CK63">
            <v>45408</v>
          </cell>
          <cell r="CL63" t="str">
            <v>乙酰甲胺磷、吡唑醚菌酯、吡虫啉、噻嗪酮、噻虫嗪、噻虫胺、多菌灵、戊唑醇、氧乐果、苯醚甲环唑</v>
          </cell>
        </row>
        <row r="64">
          <cell r="CI64" t="str">
            <v>XBJ24320604163834123</v>
          </cell>
          <cell r="CJ64" t="str">
            <v>NJ-J24040389</v>
          </cell>
          <cell r="CK64">
            <v>45408</v>
          </cell>
          <cell r="CL64" t="str">
            <v>山梨酸及其钾盐（以山梨酸计）、甜蜜素（以环己基氨基磺酸计）、糖精钠（以糖精计）、脱氢乙酸及其钠盐（以脱氢乙酸计）、苯甲酸及其钠盐（以苯甲酸计）</v>
          </cell>
        </row>
        <row r="65">
          <cell r="CI65" t="str">
            <v>XBJ24320604163834124</v>
          </cell>
          <cell r="CJ65" t="str">
            <v>NJ-J24040390</v>
          </cell>
          <cell r="CK65">
            <v>45408</v>
          </cell>
          <cell r="CL65" t="str">
            <v>山梨酸及其钾盐（以山梨酸计）、甜蜜素（以环己基氨基磺酸计）、糖精钠（以糖精计）、脱氢乙酸及其钠盐（以脱氢乙酸计）、苯甲酸及其钠盐（以苯甲酸计）</v>
          </cell>
        </row>
        <row r="66">
          <cell r="CI66" t="str">
            <v>XBJ24320604163834172</v>
          </cell>
          <cell r="CJ66" t="str">
            <v>NJ-J24040483</v>
          </cell>
          <cell r="CK66">
            <v>45412</v>
          </cell>
          <cell r="CL66" t="str">
            <v>呋喃唑酮代谢物、地克珠利、地美硝唑、多西环素、恩诺沙星、托曲珠利、氟苯尼考、氟虫腈、氧氟沙星、氯霉素、沙拉沙星、甲氧苄啶、甲砜霉素、甲硝唑、磺胺类（总量）</v>
          </cell>
        </row>
        <row r="67">
          <cell r="CI67" t="str">
            <v>XBJ24320604163834173</v>
          </cell>
          <cell r="CJ67" t="str">
            <v>NJ-J24040484</v>
          </cell>
          <cell r="CK67">
            <v>45408</v>
          </cell>
          <cell r="CL67" t="str">
            <v>二氧化硫残留量、克百威、六六六、吡虫啉、噻虫嗪、噻虫胺、敌敌畏、毒死蜱、氧乐果、氯唑磷、氯氟氰菊酯和高效氯氟氰菊酯、氯氰菊酯和高效氯氰菊酯、甲拌磷、铅（以Pb计）、镉（以Cd计）</v>
          </cell>
        </row>
        <row r="68">
          <cell r="CI68" t="str">
            <v>XBJ24320604163834174</v>
          </cell>
          <cell r="CJ68" t="str">
            <v>NJ-J24040485</v>
          </cell>
          <cell r="CK68">
            <v>45408</v>
          </cell>
          <cell r="CL68" t="str">
            <v>乙酰甲胺磷、克百威、吡虫啉、啶虫脒、毒死蜱、氟虫腈、氧乐果、氯氟氰菊酯和高效氯氟氰菊酯、氯氰菊酯和高效氯氰菊酯、水胺硫磷、甲基异柳磷、甲拌磷、甲氨基阿维菌素苯甲酸盐、甲胺磷、镉（以Cd计）、阿维菌素</v>
          </cell>
        </row>
        <row r="69">
          <cell r="CI69" t="str">
            <v>XBJ24320604163834175</v>
          </cell>
          <cell r="CJ69" t="str">
            <v>NJ-J24040486</v>
          </cell>
          <cell r="CK69">
            <v>45408</v>
          </cell>
          <cell r="CL69" t="str">
            <v>乐果、乙酰甲胺磷、克百威、六六六、毒死蜱、氟虫腈、氧乐果、氯氟氰菊酯和高效氯氟氰菊酯、氯氰菊酯和高效氯氰菊酯、甲拌磷、甲氨基阿维菌素苯甲酸盐、腐霉利、铅（以Pb计）、铬（以Cr计）、镉（以Cd计）、阿维菌素</v>
          </cell>
        </row>
        <row r="70">
          <cell r="CI70" t="str">
            <v>XBJ24320604163834176</v>
          </cell>
          <cell r="CJ70" t="str">
            <v>NJ-J24040487</v>
          </cell>
          <cell r="CK70">
            <v>45408</v>
          </cell>
          <cell r="CL70" t="str">
            <v>乙酰甲胺磷、噻虫胺、毒死蜱、氟虫腈、氯氟氰菊酯和高效氯氟氰菊酯、甲拌磷、铅（以Pb计）</v>
          </cell>
        </row>
        <row r="71">
          <cell r="CI71" t="str">
            <v>XBJ24320604163834222</v>
          </cell>
          <cell r="CJ71" t="str">
            <v>NJ-J24040488</v>
          </cell>
          <cell r="CK71">
            <v>45408</v>
          </cell>
          <cell r="CL71" t="str">
            <v>2，4-滴和2，4-滴钠盐、三唑磷、丙溴磷、克百威、杀扑磷、毒死蜱、氧乐果、氯唑磷、氯氟氰菊酯和高效氯氟氰菊酯、水胺硫磷、狄氏剂、甲拌磷、联苯菊酯、苯醚甲环唑</v>
          </cell>
        </row>
        <row r="72">
          <cell r="CI72" t="str">
            <v>XBJ24320604163834223</v>
          </cell>
          <cell r="CJ72" t="str">
            <v>NJ-J24040489</v>
          </cell>
          <cell r="CK72">
            <v>45408</v>
          </cell>
          <cell r="CL72" t="str">
            <v>乙酰甲胺磷、吡唑醚菌酯、吡虫啉、噻嗪酮、噻虫嗪、噻虫胺、多菌灵、戊唑醇、氧乐果、苯醚甲环唑</v>
          </cell>
        </row>
        <row r="73">
          <cell r="CI73" t="str">
            <v>XBJ24320604163834224</v>
          </cell>
          <cell r="CJ73" t="str">
            <v>NJ-J24040490</v>
          </cell>
          <cell r="CK73">
            <v>45408</v>
          </cell>
          <cell r="CL73" t="str">
            <v>三氯杀螨醇、克百威、啶虫脒、敌敌畏、毒死蜱、氧乐果、甲拌磷</v>
          </cell>
        </row>
        <row r="74">
          <cell r="CI74" t="str">
            <v>XBJ24320604163834225</v>
          </cell>
          <cell r="CJ74" t="str">
            <v>NJ-J24040491</v>
          </cell>
          <cell r="CK74">
            <v>45408</v>
          </cell>
          <cell r="CL74" t="str">
            <v>乙螨唑、克百威、吡虫啉、咪鲜胺和咪鲜胺锰盐、噻虫嗪、多菌灵、敌敌畏、毒死蜱、氧乐果、氯氟氰菊酯和高效氯氟氰菊酯、水胺硫磷、苯醚甲环唑</v>
          </cell>
        </row>
        <row r="75">
          <cell r="CI75" t="str">
            <v>XBJ24320604163834226</v>
          </cell>
          <cell r="CJ75" t="str">
            <v>NJ-J24040492</v>
          </cell>
          <cell r="CK75">
            <v>45408</v>
          </cell>
          <cell r="CL75" t="str">
            <v>2，4-滴和2，4-滴钠盐、三唑磷、丙溴磷、克百威、杀扑磷、毒死蜱、氧乐果、氯唑磷、氯氟氰菊酯和高效氯氟氰菊酯、水胺硫磷、狄氏剂、甲拌磷、联苯菊酯、苯醚甲环唑</v>
          </cell>
        </row>
        <row r="76">
          <cell r="CI76" t="str">
            <v>XBJ24320604163834279</v>
          </cell>
          <cell r="CJ76" t="str">
            <v>NJ-J24040493</v>
          </cell>
          <cell r="CK76">
            <v>45408</v>
          </cell>
          <cell r="CL76" t="str">
            <v>乙螨唑、克百威、吡虫啉、咪鲜胺和咪鲜胺锰盐、噻虫嗪、多菌灵、敌敌畏、毒死蜱、氧乐果、氯氟氰菊酯和高效氯氟氰菊酯、水胺硫磷、苯醚甲环唑</v>
          </cell>
        </row>
        <row r="77">
          <cell r="CI77" t="str">
            <v>XBJ24320604163834280</v>
          </cell>
          <cell r="CJ77" t="str">
            <v>NJ-J24040494</v>
          </cell>
          <cell r="CK77">
            <v>45408</v>
          </cell>
          <cell r="CL77" t="str">
            <v>2，4-滴和2，4-滴钠盐、三唑磷、丙溴磷、克百威、杀扑磷、毒死蜱、氧乐果、氯唑磷、氯氟氰菊酯和高效氯氟氰菊酯、水胺硫磷、狄氏剂、甲拌磷、联苯菊酯、苯醚甲环唑</v>
          </cell>
        </row>
        <row r="78">
          <cell r="CI78" t="str">
            <v>XBJ24320604163834281</v>
          </cell>
          <cell r="CJ78" t="str">
            <v>NJ-J24040495</v>
          </cell>
          <cell r="CK78">
            <v>45408</v>
          </cell>
          <cell r="CL78" t="str">
            <v>2，4-滴和2，4-滴钠盐、三唑磷、丙溴磷、克百威、杀扑磷、毒死蜱、氧乐果、氯唑磷、氯氟氰菊酯和高效氯氟氰菊酯、水胺硫磷、狄氏剂、甲拌磷、联苯菊酯、苯醚甲环唑</v>
          </cell>
        </row>
        <row r="79">
          <cell r="CI79" t="str">
            <v>XBJ24320604163834282</v>
          </cell>
          <cell r="CJ79" t="str">
            <v>NJ-J24040496</v>
          </cell>
          <cell r="CK79">
            <v>45408</v>
          </cell>
          <cell r="CL79" t="str">
            <v>三氯杀螨醇、克百威、啶虫脒、敌敌畏、毒死蜱、氧乐果、甲拌磷</v>
          </cell>
        </row>
        <row r="80">
          <cell r="CI80" t="str">
            <v>XBJ24320604163834283</v>
          </cell>
          <cell r="CJ80" t="str">
            <v>NJ-J24040497</v>
          </cell>
          <cell r="CK80">
            <v>45408</v>
          </cell>
          <cell r="CL80" t="str">
            <v>吡唑醚菌酯、吡虫啉、噻唑膦、噻虫嗪、噻虫胺、多菌灵、氟环唑、氟虫腈、烯唑醇、狄氏剂、甲拌磷、百菌清、联苯菊酯、腈苯唑、苯醚甲环唑</v>
          </cell>
        </row>
        <row r="81">
          <cell r="CI81" t="str">
            <v>XBJ24320604163834349</v>
          </cell>
          <cell r="CJ81" t="str">
            <v>NJ-J24040693</v>
          </cell>
          <cell r="CK81">
            <v>45408</v>
          </cell>
          <cell r="CL81" t="str">
            <v>2，4-滴和2，4-滴钠盐、三唑磷、丙溴磷、克百威、杀扑磷、毒死蜱、氧乐果、氯唑磷、氯氟氰菊酯和高效氯氟氰菊酯、水胺硫磷、狄氏剂、甲拌磷、联苯菊酯、苯醚甲环唑</v>
          </cell>
        </row>
        <row r="82">
          <cell r="CI82" t="str">
            <v>XBJ24320604163834350</v>
          </cell>
          <cell r="CJ82" t="str">
            <v>NJ-J24040694</v>
          </cell>
          <cell r="CK82">
            <v>45408</v>
          </cell>
          <cell r="CL82" t="str">
            <v>吡唑醚菌酯、吡虫啉、噻唑膦、噻虫嗪、噻虫胺、多菌灵、氟环唑、氟虫腈、烯唑醇、狄氏剂、甲拌磷、百菌清、联苯菊酯、腈苯唑、苯醚甲环唑</v>
          </cell>
        </row>
        <row r="83">
          <cell r="CI83" t="str">
            <v>XBJ24320604163834351</v>
          </cell>
          <cell r="CJ83" t="str">
            <v>NJ-J24040695</v>
          </cell>
          <cell r="CK83">
            <v>45408</v>
          </cell>
          <cell r="CL83" t="str">
            <v>2，4-滴和2，4-滴钠盐、三唑磷、丙溴磷、克百威、杀扑磷、氧乐果、氯唑磷、水胺硫磷、狄氏剂、联苯菊酯、苯醚甲环唑</v>
          </cell>
        </row>
        <row r="84">
          <cell r="CI84" t="str">
            <v>XBJ24320604163834352</v>
          </cell>
          <cell r="CJ84" t="str">
            <v>NJ-J24040696</v>
          </cell>
          <cell r="CK84">
            <v>45408</v>
          </cell>
          <cell r="CL84" t="str">
            <v>乙螨唑、克百威、吡虫啉、咪鲜胺和咪鲜胺锰盐、噻虫嗪、多菌灵、敌敌畏、毒死蜱、氧乐果、氯氟氰菊酯和高效氯氟氰菊酯、水胺硫磷、苯醚甲环唑</v>
          </cell>
        </row>
        <row r="85">
          <cell r="CI85" t="str">
            <v>XBJ24320604163834353</v>
          </cell>
          <cell r="CJ85" t="str">
            <v>NJ-J24040697</v>
          </cell>
          <cell r="CK85">
            <v>45408</v>
          </cell>
          <cell r="CL85" t="str">
            <v>乙螨唑、克百威、吡虫啉、咪鲜胺和咪鲜胺锰盐、噻虫嗪、多菌灵、敌敌畏、毒死蜱、氧乐果、氯氟氰菊酯和高效氯氟氰菊酯、水胺硫磷、苯醚甲环唑</v>
          </cell>
        </row>
        <row r="86">
          <cell r="CI86" t="str">
            <v>XBJ24320604163834404</v>
          </cell>
          <cell r="CJ86" t="str">
            <v>NJ-J24040698</v>
          </cell>
          <cell r="CK86">
            <v>45408</v>
          </cell>
          <cell r="CL86" t="str">
            <v>吡唑醚菌酯、吡虫啉、噻唑膦、噻虫嗪、噻虫胺、多菌灵、氟环唑、氟虫腈、烯唑醇、狄氏剂、甲拌磷、百菌清、联苯菊酯、腈苯唑、苯醚甲环唑</v>
          </cell>
        </row>
        <row r="87">
          <cell r="CI87" t="str">
            <v>XBJ24320604163834405</v>
          </cell>
          <cell r="CJ87" t="str">
            <v>NJ-J24040699</v>
          </cell>
          <cell r="CK87">
            <v>45408</v>
          </cell>
          <cell r="CL87" t="str">
            <v>乙酰甲胺磷、吡唑醚菌酯、吡虫啉、噻嗪酮、噻虫嗪、噻虫胺、多菌灵、戊唑醇、氧乐果、苯醚甲环唑</v>
          </cell>
        </row>
        <row r="88">
          <cell r="CI88" t="str">
            <v>XBJ24320604163834406</v>
          </cell>
          <cell r="CJ88" t="str">
            <v>NJ-J24040700</v>
          </cell>
          <cell r="CK88">
            <v>45408</v>
          </cell>
          <cell r="CL88" t="str">
            <v>乙螨唑、克百威、吡虫啉、咪鲜胺和咪鲜胺锰盐、噻虫嗪、多菌灵、敌敌畏、毒死蜱、氧乐果、氯氟氰菊酯和高效氯氟氰菊酯、水胺硫磷、苯醚甲环唑</v>
          </cell>
        </row>
        <row r="89">
          <cell r="CI89" t="str">
            <v>XBJ24320604163834407</v>
          </cell>
          <cell r="CJ89" t="str">
            <v>NJ-J24040701</v>
          </cell>
          <cell r="CK89">
            <v>45408</v>
          </cell>
          <cell r="CL89" t="str">
            <v>三氯杀螨醇、克百威、啶虫脒、敌敌畏、毒死蜱、氧乐果、甲拌磷</v>
          </cell>
        </row>
        <row r="90">
          <cell r="CI90" t="str">
            <v>XBJ24320604163834408</v>
          </cell>
          <cell r="CJ90" t="str">
            <v>NJ-J24040702</v>
          </cell>
          <cell r="CK90">
            <v>45408</v>
          </cell>
          <cell r="CL90" t="str">
            <v>2，4-滴和2，4-滴钠盐、三唑磷、丙溴磷、克百威、杀扑磷、氧乐果、氯唑磷、水胺硫磷、狄氏剂、联苯菊酯、苯醚甲环唑</v>
          </cell>
        </row>
        <row r="91">
          <cell r="CI91" t="str">
            <v>XBJ24320604163834444</v>
          </cell>
          <cell r="CJ91" t="str">
            <v>NJ-J24040703</v>
          </cell>
          <cell r="CK91">
            <v>45408</v>
          </cell>
          <cell r="CL91" t="str">
            <v>吡唑醚菌酯、吡虫啉、噻唑膦、噻虫嗪、噻虫胺、多菌灵、氟环唑、氟虫腈、烯唑醇、狄氏剂、甲拌磷、百菌清、联苯菊酯、腈苯唑、苯醚甲环唑</v>
          </cell>
        </row>
        <row r="92">
          <cell r="CI92" t="str">
            <v>XBJ24320604163834445</v>
          </cell>
          <cell r="CJ92" t="str">
            <v>NJ-J24040704</v>
          </cell>
          <cell r="CK92">
            <v>45408</v>
          </cell>
          <cell r="CL92" t="str">
            <v>乙酰甲胺磷、吡唑醚菌酯、吡虫啉、噻嗪酮、噻虫嗪、噻虫胺、多菌灵、戊唑醇、氧乐果、苯醚甲环唑</v>
          </cell>
        </row>
        <row r="93">
          <cell r="CI93" t="str">
            <v>XBJ24320604163834446</v>
          </cell>
          <cell r="CJ93" t="str">
            <v>NJ-J24040705</v>
          </cell>
          <cell r="CK93">
            <v>45408</v>
          </cell>
          <cell r="CL93" t="str">
            <v>2，4-滴和2，4-滴钠盐、三唑磷、丙溴磷、克百威、杀扑磷、毒死蜱、氧乐果、氯唑磷、氯氟氰菊酯和高效氯氟氰菊酯、水胺硫磷、狄氏剂、甲拌磷、联苯菊酯、苯醚甲环唑</v>
          </cell>
        </row>
        <row r="94">
          <cell r="CI94" t="str">
            <v>XBJ24320604163834447</v>
          </cell>
          <cell r="CJ94" t="str">
            <v>NJ-J24040706</v>
          </cell>
          <cell r="CK94">
            <v>45408</v>
          </cell>
          <cell r="CL94" t="str">
            <v>三氯杀螨醇、克百威、啶虫脒、敌敌畏、毒死蜱、氧乐果、甲拌磷</v>
          </cell>
        </row>
        <row r="95">
          <cell r="CI95" t="str">
            <v>XBJ24320604163834448</v>
          </cell>
          <cell r="CJ95" t="str">
            <v>NJ-J24040707</v>
          </cell>
          <cell r="CK95">
            <v>45408</v>
          </cell>
          <cell r="CL95" t="str">
            <v>2，4-滴和2，4-滴钠盐、三唑磷、丙溴磷、克百威、杀扑磷、氧乐果、氯唑磷、水胺硫磷、狄氏剂、联苯菊酯、苯醚甲环唑</v>
          </cell>
        </row>
        <row r="96">
          <cell r="CI96" t="str">
            <v>XBJ24320604163835555</v>
          </cell>
          <cell r="CJ96" t="str">
            <v>NJ-J24042052</v>
          </cell>
          <cell r="CK96">
            <v>45422</v>
          </cell>
          <cell r="CL96" t="str">
            <v>三氯杀螨醇、乐果、乙酰甲胺磷、二甲戊灵、克百威、啶虫脒、噻虫嗪、噻虫胺、敌敌畏、毒死蜱、氟虫腈、氧乐果、氯氟氰菊酯和高效氯氟氰菊酯、水胺硫磷、甲基异柳磷、甲拌磷、百菌清、腈菌唑、苯醚甲环唑、辛硫磷、铅（以Pb计）、镉（以Cd计）、阿维菌素</v>
          </cell>
        </row>
        <row r="97">
          <cell r="CI97" t="str">
            <v>XBJ24320604163835556</v>
          </cell>
          <cell r="CJ97" t="str">
            <v>NJ-J24042053</v>
          </cell>
          <cell r="CK97">
            <v>45429</v>
          </cell>
          <cell r="CL97" t="str">
            <v>五氯酚酸钠（以五氯酚计）、呋喃唑酮代谢物、呋喃妥因代谢物、呋喃西林代谢物、地西泮、培氟沙星、多氯联苯、孔雀石绿、恩诺沙星、氟苯尼考、氧氟沙星、氯霉素、甲氧苄啶、磺胺类(总量)、诺氟沙星、镉（以Cd计）</v>
          </cell>
        </row>
        <row r="98">
          <cell r="CI98" t="str">
            <v>XBJ24320604163835557</v>
          </cell>
          <cell r="CJ98" t="str">
            <v>NJ-J24042054</v>
          </cell>
          <cell r="CK98">
            <v>45429</v>
          </cell>
          <cell r="CL98" t="str">
            <v>五氯酚酸钠（以五氯酚计）、呋喃唑酮代谢物、呋喃妥因代谢物、呋喃西林代谢物、地西泮、培氟沙星、多氯联苯、孔雀石绿、恩诺沙星、氟苯尼考、氧氟沙星、氯霉素、甲氧苄啶、甲硝唑、磺胺类(总量)、诺氟沙星、镉（以Cd计）</v>
          </cell>
        </row>
        <row r="99">
          <cell r="CI99" t="str">
            <v>XBJ24320604163835558</v>
          </cell>
          <cell r="CJ99" t="str">
            <v>NJ-J24042055</v>
          </cell>
          <cell r="CK99">
            <v>45422</v>
          </cell>
          <cell r="CL99" t="str">
            <v>三唑磷、乐果、乙酰甲胺磷、倍硫磷、克百威、吡唑醚菌酯、吡虫啉、啶虫脒、噻虫嗪、噻虫胺、敌敌畏、杀扑磷、毒死蜱、氟虫腈、氧乐果、氯氟氰菊酯和高效氯氟氰菊酯、水胺硫磷、甲拌磷、甲氨基阿维菌素苯甲酸盐、甲胺磷、联苯菊酯、铅（以Pb计）、镉（以Cd计）</v>
          </cell>
        </row>
        <row r="100">
          <cell r="CI100" t="str">
            <v>XBJ24320604163835559</v>
          </cell>
          <cell r="CJ100" t="str">
            <v>NJ-J24042056</v>
          </cell>
          <cell r="CK100">
            <v>45422</v>
          </cell>
          <cell r="CL100" t="str">
            <v>三唑磷、乐果、乙酰甲胺磷、倍硫磷、克百威、吡唑醚菌酯、吡虫啉、啶虫脒、噻虫嗪、噻虫胺、敌敌畏、杀扑磷、毒死蜱、氟虫腈、氧乐果、氯氟氰菊酯和高效氯氟氰菊酯、水胺硫磷、甲拌磷、甲氨基阿维菌素苯甲酸盐、甲胺磷、联苯菊酯、铅（以Pb计）、镉（以Cd计）</v>
          </cell>
        </row>
        <row r="101">
          <cell r="CI101" t="str">
            <v>XBJ24320604163835583</v>
          </cell>
          <cell r="CJ101" t="str">
            <v>NJ-J24042057</v>
          </cell>
          <cell r="CK101">
            <v>45429</v>
          </cell>
          <cell r="CL101" t="str">
            <v>五氯酚酸钠（以五氯酚计）、克伦特罗、呋喃唑酮代谢物、呋喃西林代谢物、喹乙醇、土霉素/金霉素/四环素（组合含量）、地塞米松、多西环素、恩诺沙星、挥发性盐基氮、替米考星、氟苯尼考、氯丙嗪、氯霉素、沙丁胺醇、甲氧苄啶、甲硝唑、磺胺类（总量）、莱克多巴胺</v>
          </cell>
        </row>
        <row r="102">
          <cell r="CI102" t="str">
            <v>XBJ24320604163835584</v>
          </cell>
          <cell r="CJ102" t="str">
            <v>NJ-J24042058</v>
          </cell>
          <cell r="CK102">
            <v>45429</v>
          </cell>
          <cell r="CL102" t="str">
            <v>五氯酚酸钠（以五氯酚计）、克伦特罗、呋喃唑酮代谢物、呋喃西林代谢物、喹乙醇、土霉素/金霉素/四环素（组合含量）、地塞米松、多西环素、恩诺沙星、挥发性盐基氮、替米考星、氟苯尼考、氯丙嗪、氯霉素、沙丁胺醇、甲氧苄啶、甲硝唑、磺胺类（总量）、莱克多巴胺</v>
          </cell>
        </row>
        <row r="103">
          <cell r="CI103" t="str">
            <v>XBJ24320604163835585</v>
          </cell>
          <cell r="CJ103" t="str">
            <v>NJ-J24042059</v>
          </cell>
          <cell r="CK103">
            <v>45429</v>
          </cell>
          <cell r="CL103" t="str">
            <v>五氯酚酸钠（以五氯酚计）、克伦特罗、呋喃唑酮代谢物、呋喃西林代谢物、喹乙醇、土霉素/金霉素/四环素（组合含量）、地塞米松、多西环素、恩诺沙星、挥发性盐基氮、替米考星、氟苯尼考、氯丙嗪、氯霉素、沙丁胺醇、甲氧苄啶、甲硝唑、磺胺类（总量）、莱克多巴胺</v>
          </cell>
        </row>
        <row r="104">
          <cell r="CI104" t="str">
            <v>XBJ24320604163835586</v>
          </cell>
          <cell r="CJ104" t="str">
            <v>NJ-J24042060</v>
          </cell>
          <cell r="CK104">
            <v>45429</v>
          </cell>
          <cell r="CL104" t="str">
            <v>五氯酚酸钠（以五氯酚计）、克伦特罗、呋喃唑酮代谢物、呋喃西林代谢物、土霉素/金霉素/四环素（组合含量）、多西环素、恩诺沙星、氯丙嗪、氯霉素、沙丁胺醇、甲氧苄啶、磺胺类（总量）、莱克多巴胺、镉（以Cd计）</v>
          </cell>
        </row>
        <row r="105">
          <cell r="CI105" t="str">
            <v>XBJ24320604163835587</v>
          </cell>
          <cell r="CJ105" t="str">
            <v>NJ-J24042061</v>
          </cell>
          <cell r="CK105">
            <v>45429</v>
          </cell>
          <cell r="CL105" t="str">
            <v>呋喃唑酮代谢物、地克珠利、地美硝唑、多西环素、恩诺沙星、托曲珠利、氟苯尼考、氟虫腈、氧氟沙星、氯霉素、沙拉沙星、甲氧苄啶、甲砜霉素、甲硝唑、磺胺类（总量）</v>
          </cell>
        </row>
        <row r="106">
          <cell r="CI106" t="str">
            <v>XBJ24320604163835618</v>
          </cell>
          <cell r="CJ106" t="str">
            <v>NJ-J24042062</v>
          </cell>
          <cell r="CK106">
            <v>45422</v>
          </cell>
          <cell r="CL106" t="str">
            <v>咪鲜胺和咪鲜胺锰盐、氯氟氰菊酯和高效氯氟氰菊酯、氯氰菊酯和高效氯氰菊酯、百菌清、镉（以Cd计）、除虫脲</v>
          </cell>
        </row>
        <row r="107">
          <cell r="CI107" t="str">
            <v>XBJ24320604163835619</v>
          </cell>
          <cell r="CJ107" t="str">
            <v>NJ-J24042063</v>
          </cell>
          <cell r="CK107">
            <v>45422</v>
          </cell>
          <cell r="CL107" t="str">
            <v>乙酰甲胺磷、克百威、吡虫啉、啶虫脒、毒死蜱、氟虫腈、氧乐果、氯氟氰菊酯和高效氯氟氰菊酯、氯氰菊酯和高效氯氰菊酯、水胺硫磷、甲基异柳磷、甲拌磷、甲氨基阿维菌素苯甲酸盐、甲胺磷、镉（以Cd计）、阿维菌素</v>
          </cell>
        </row>
        <row r="108">
          <cell r="CI108" t="str">
            <v>XBJ24320604163835621</v>
          </cell>
          <cell r="CJ108" t="str">
            <v>NJ-J24042064</v>
          </cell>
          <cell r="CK108">
            <v>45422</v>
          </cell>
          <cell r="CL108" t="str">
            <v>乙酰甲胺磷、吡唑醚菊酯、噻虫嗪、敌敌畏、毒死蜱、氧乐果、氯氟氰菊酯和高效氯氟氰菊酯、烯酰吗啉、甲拌磷、腐霉利、铅（以Pb计）、镉（以Cd计）</v>
          </cell>
        </row>
        <row r="109">
          <cell r="CI109" t="str">
            <v>XBJ24320604163835622</v>
          </cell>
          <cell r="CJ109" t="str">
            <v>NJ-J24042065</v>
          </cell>
          <cell r="CK109">
            <v>45422</v>
          </cell>
          <cell r="CL109" t="str">
            <v>克百威、咪鲜胺和咪鲜胺锰盐、毒死蜱、氯氟氰菊酯和高效氯氟氰菊酯、涕灭威、铅（以Pb计）</v>
          </cell>
        </row>
        <row r="110">
          <cell r="CI110" t="str">
            <v>XBJ24320604163835625</v>
          </cell>
          <cell r="CJ110" t="str">
            <v>NJ-J24042066</v>
          </cell>
          <cell r="CK110">
            <v>45429</v>
          </cell>
          <cell r="CL110" t="str">
            <v>丙溴磷、二氧化硫残留量、亮蓝、多菌灵、日落黄、柠檬黄、氯氰菊酯和高效氯氰菊酯、甜蜜素（以环己基氨基磺酸计）、胭脂红、脱氢乙酸及其钠盐（以脱氢乙酸计）、苋菜红</v>
          </cell>
        </row>
        <row r="111">
          <cell r="CI111" t="str">
            <v>XBJ24320604163835646</v>
          </cell>
          <cell r="CJ111" t="str">
            <v>NJ-J24042067</v>
          </cell>
          <cell r="CK111">
            <v>45422</v>
          </cell>
          <cell r="CL111" t="str">
            <v>乙酰甲胺磷、吡唑醚菊酯、噻虫嗪、敌敌畏、毒死蜱、氧乐果、氯氟氰菊酯和高效氯氟氰菊酯、烯酰吗啉、甲拌磷、腐霉利、铅（以Pb计）、镉（以Cd计）</v>
          </cell>
        </row>
        <row r="112">
          <cell r="CI112" t="str">
            <v>XBJ24320604163835647</v>
          </cell>
          <cell r="CJ112" t="str">
            <v>NJ-J24042068</v>
          </cell>
          <cell r="CK112">
            <v>45422</v>
          </cell>
          <cell r="CL112" t="str">
            <v>乐果、乙螨唑、乙酰甲胺磷、克百威、哒螨灵、噻虫嗪、异丙威、敌敌畏、毒死蜱、氧乐果、甲拌磷、甲氨基阿维菌素苯甲酸盐、腐霉利、阿维菌素</v>
          </cell>
        </row>
        <row r="113">
          <cell r="CI113" t="str">
            <v>XBJ24320604163835648</v>
          </cell>
          <cell r="CJ113" t="str">
            <v>NJ-J24042069</v>
          </cell>
          <cell r="CK113">
            <v>45422</v>
          </cell>
          <cell r="CL113" t="str">
            <v>三唑磷、丙环唑、克百威、噻虫嗪、戊唑醇、毒死蜱、氧乐果、氯氟氰菊酯和高效氯氟氰菊酯、水胺硫磷、甲基异柳磷、甲拌磷、铅（以Pb计）、镉（以Cd计）</v>
          </cell>
        </row>
        <row r="114">
          <cell r="CI114" t="str">
            <v>XBJ24320604163835649</v>
          </cell>
          <cell r="CJ114" t="str">
            <v>NJ-J24042070</v>
          </cell>
          <cell r="CK114">
            <v>45422</v>
          </cell>
          <cell r="CL114" t="str">
            <v>吡虫啉、环丙唑醇、赭曲霉毒素A、铅（以Pb计）、铬(以Cr计)</v>
          </cell>
        </row>
        <row r="115">
          <cell r="CI115" t="str">
            <v>XBJ24320604163835650</v>
          </cell>
          <cell r="CJ115" t="str">
            <v>NJ-J24042071</v>
          </cell>
          <cell r="CK115">
            <v>45412</v>
          </cell>
          <cell r="CL115" t="str">
            <v>噻虫嗪、过氧化值（以脂肪计）、酸价（以脂肪计）（KOH）、镉（以Cd计）、黄曲霉毒素 B₁</v>
          </cell>
        </row>
        <row r="116">
          <cell r="CI116" t="str">
            <v>XBJ24320604163835688</v>
          </cell>
          <cell r="CJ116" t="str">
            <v>NJ-J24042296</v>
          </cell>
          <cell r="CK116">
            <v>45422</v>
          </cell>
          <cell r="CL116" t="str">
            <v>三唑磷、丙环唑、克百威、噻虫嗪、戊唑醇、毒死蜱、氧乐果、氯氟氰菊酯和高效氯氟氰菊酯、水胺硫磷、甲基异柳磷、甲拌磷、铅（以Pb计）、镉（以Cd计）</v>
          </cell>
        </row>
        <row r="117">
          <cell r="CI117" t="str">
            <v>XBJ24320604163835689</v>
          </cell>
          <cell r="CJ117" t="str">
            <v>NJ-J24042297</v>
          </cell>
          <cell r="CK117">
            <v>45422</v>
          </cell>
          <cell r="CL117" t="str">
            <v>乐果、乙酰甲胺磷、克百威、六六六、毒死蜱、氟虫腈、氧乐果、氯氟氰菊酯和高效氯氟氰菊酯、氯氰菊酯和高效氯氰菊酯、甲拌磷、甲氨基阿维菌素苯甲酸盐、腐霉利、铅（以Pb计）、铬（以Cr计）、镉（以Cd计）、阿维菌素</v>
          </cell>
        </row>
        <row r="118">
          <cell r="CI118" t="str">
            <v>XBJ24320604163835690</v>
          </cell>
          <cell r="CJ118" t="str">
            <v>NJ-J24042298</v>
          </cell>
          <cell r="CK118">
            <v>45422</v>
          </cell>
          <cell r="CL118" t="str">
            <v>乙酰甲胺磷、克百威、吡虫啉、啶虫脒、毒死蜱、氟虫腈、氧乐果、氯氟氰菊酯和高效氯氟氰菊酯、氯氰菊酯和高效氯氰菊酯、水胺硫磷、甲基异柳磷、甲拌磷、甲氨基阿维菌素苯甲酸盐、甲胺磷、镉（以Cd计）、阿维菌素</v>
          </cell>
        </row>
        <row r="119">
          <cell r="CI119" t="str">
            <v>XBJ24320604163835691</v>
          </cell>
          <cell r="CJ119" t="str">
            <v>NJ-J24042299</v>
          </cell>
          <cell r="CK119">
            <v>45422</v>
          </cell>
          <cell r="CL119" t="str">
            <v>三唑磷、乐果、乙酰甲胺磷、倍硫磷、克百威、吡唑醚菌酯、吡虫啉、啶虫脒、噻虫嗪、噻虫胺、敌敌畏、杀扑磷、毒死蜱、氟虫腈、氧乐果、氯氟氰菊酯和高效氯氟氰菊酯、水胺硫磷、甲拌磷、甲氨基阿维菌素苯甲酸盐、甲胺磷、联苯菊酯、铅（以Pb计）、镉（以Cd计）</v>
          </cell>
        </row>
        <row r="120">
          <cell r="CI120" t="str">
            <v>XBJ24320604163835692</v>
          </cell>
          <cell r="CJ120" t="str">
            <v>NJ-J24042300</v>
          </cell>
          <cell r="CK120">
            <v>45422</v>
          </cell>
          <cell r="CL120" t="str">
            <v>乐果、乙螨唑、乙酰甲胺磷、克百威、哒螨灵、噻虫嗪、异丙威、敌敌畏、毒死蜱、氧乐果、甲拌磷、甲氨基阿维菌素苯甲酸盐、腐霉利、阿维菌素</v>
          </cell>
        </row>
        <row r="121">
          <cell r="CI121" t="str">
            <v>XBJ24320604163835758</v>
          </cell>
          <cell r="CJ121" t="str">
            <v>NJ-J24042301</v>
          </cell>
          <cell r="CK121">
            <v>45423</v>
          </cell>
          <cell r="CL121" t="str">
            <v>三唑磷、乐果、乙酰甲胺磷、二甲戊灵、克百威、六六六、多菌灵、敌敌畏、毒死蜱、氟虫腈、氧乐果、氯氟氰菊酯和高效氯氟氰菊酯、氯氰菊酯和高效氯氰菊酯、水胺硫磷、甲基异柳磷、甲拌磷、甲胺磷、腐霉利、辛硫磷、铅（以Pb计）、镉（以Cd计）、阿维菌素</v>
          </cell>
        </row>
        <row r="122">
          <cell r="CI122" t="str">
            <v>XBJ24320604163835759</v>
          </cell>
          <cell r="CJ122" t="str">
            <v>NJ-J24042302</v>
          </cell>
          <cell r="CK122">
            <v>45422</v>
          </cell>
          <cell r="CL122" t="str">
            <v>三氯杀螨醇、乐果、乙酰甲胺磷、二甲戊灵、克百威、啶虫脒、噻虫嗪、噻虫胺、敌敌畏、毒死蜱、氟虫腈、氧乐果、氯氟氰菊酯和高效氯氟氰菊酯、水胺硫磷、甲基异柳磷、甲拌磷、百菌清、腈菌唑、苯醚甲环唑、辛硫磷、铅（以Pb计）、镉（以Cd计）、阿维菌素</v>
          </cell>
        </row>
        <row r="123">
          <cell r="CI123" t="str">
            <v>XBJ24320604163835760</v>
          </cell>
          <cell r="CJ123" t="str">
            <v>NJ-J24042303</v>
          </cell>
          <cell r="CK123">
            <v>45422</v>
          </cell>
          <cell r="CL123" t="str">
            <v>三氯杀螨醇、乐果、乙酰甲胺磷、二甲戊灵、克百威、啶虫脒、噻虫嗪、噻虫胺、敌敌畏、毒死蜱、氟虫腈、氧乐果、氯氟氰菊酯和高效氯氟氰菊酯、水胺硫磷、甲基异柳磷、甲拌磷、百菌清、腈菌唑、苯醚甲环唑、辛硫磷、铅（以Pb计）、镉（以Cd计）、阿维菌素</v>
          </cell>
        </row>
        <row r="124">
          <cell r="CI124" t="str">
            <v>XBJ24320604163835761</v>
          </cell>
          <cell r="CJ124" t="str">
            <v>NJ-J24042304</v>
          </cell>
          <cell r="CK124">
            <v>45423</v>
          </cell>
          <cell r="CL124" t="str">
            <v>三唑磷、乐果、乙酰甲胺磷、倍硫磷、克百威、吡唑醚菌酯、吡虫啉、啶虫脒、噻虫嗪、噻虫胺、敌敌畏、杀扑磷、毒死蜱、氟虫腈、氧乐果、氯氟氰菊酯和高效氯氟氰菊酯、水胺硫磷、甲拌磷、甲氨基阿维菌素苯甲酸盐、甲胺磷、联苯菊酯、铅（以Pb计）、镉（以Cd计）</v>
          </cell>
        </row>
        <row r="125">
          <cell r="CI125" t="str">
            <v>XBJ24320604163835762</v>
          </cell>
          <cell r="CJ125" t="str">
            <v>NJ-J24042305</v>
          </cell>
          <cell r="CK125">
            <v>45422</v>
          </cell>
          <cell r="CL125" t="str">
            <v>乙酰甲胺磷、吡唑醚菊酯、噻虫嗪、敌敌畏、毒死蜱、氧乐果、氯氟氰菊酯和高效氯氟氰菊酯、烯酰吗啉、甲拌磷、腐霉利、铅（以Pb计）、镉（以Cd计）</v>
          </cell>
        </row>
        <row r="126">
          <cell r="CI126" t="str">
            <v>XBJ24320604163835796</v>
          </cell>
          <cell r="CJ126" t="str">
            <v>NJ-J24042306</v>
          </cell>
          <cell r="CK126">
            <v>45422</v>
          </cell>
          <cell r="CL126" t="str">
            <v>乐果、乙酰甲胺磷、克百威、六六六、毒死蜱、氟虫腈、氧乐果、氯氟氰菊酯和高效氯氟氰菊酯、氯氰菊酯和高效氯氰菊酯、甲拌磷、甲氨基阿维菌素苯甲酸盐、腐霉利、铅（以Pb计）、铬（以Cr计）、镉（以Cd计）、阿维菌素</v>
          </cell>
        </row>
        <row r="127">
          <cell r="CI127" t="str">
            <v>XBJ24320604163835797</v>
          </cell>
          <cell r="CJ127" t="str">
            <v>NJ-J24042307</v>
          </cell>
          <cell r="CK127">
            <v>45422</v>
          </cell>
          <cell r="CL127" t="str">
            <v>三氯杀螨醇、乐果、乙酰甲胺磷、二甲戊灵、克百威、啶虫脒、噻虫嗪、噻虫胺、敌敌畏、毒死蜱、氟虫腈、氧乐果、氯氟氰菊酯和高效氯氟氰菊酯、水胺硫磷、甲基异柳磷、甲拌磷、百菌清、腈菌唑、苯醚甲环唑、辛硫磷、铅（以Pb计）、镉（以Cd计）、阿维菌素</v>
          </cell>
        </row>
        <row r="128">
          <cell r="CI128" t="str">
            <v>XBJ24320604163835798</v>
          </cell>
          <cell r="CJ128" t="str">
            <v>NJ-J24042308</v>
          </cell>
          <cell r="CK128">
            <v>45422</v>
          </cell>
          <cell r="CL128" t="str">
            <v>三唑磷、乐果、乙酰甲胺磷、倍硫磷、克百威、吡唑醚菌酯、吡虫啉、啶虫脒、噻虫嗪、噻虫胺、敌敌畏、杀扑磷、毒死蜱、氟虫腈、氧乐果、氯氟氰菊酯和高效氯氟氰菊酯、水胺硫磷、甲拌磷、甲氨基阿维菌素苯甲酸盐、甲胺磷、联苯菊酯、铅（以Pb计）、镉（以Cd计）</v>
          </cell>
        </row>
        <row r="129">
          <cell r="CI129" t="str">
            <v>XBJ24320604163835799</v>
          </cell>
          <cell r="CJ129" t="str">
            <v>NJ-J24042309</v>
          </cell>
          <cell r="CK129">
            <v>45422</v>
          </cell>
          <cell r="CL129" t="str">
            <v>乐果、乙螨唑、乙酰甲胺磷、克百威、哒螨灵、噻虫嗪、异丙威、敌敌畏、毒死蜱、氧乐果、甲拌磷、甲氨基阿维菌素苯甲酸盐、腐霉利、阿维菌素</v>
          </cell>
        </row>
        <row r="130">
          <cell r="CI130" t="str">
            <v>XBJ24320604163835800</v>
          </cell>
          <cell r="CJ130" t="str">
            <v>NJ-J24042310</v>
          </cell>
          <cell r="CK130">
            <v>45429</v>
          </cell>
          <cell r="CL130" t="str">
            <v>三唑磷、乐果、乙酰甲胺磷、倍硫磷、克百威、啶虫脒、噻虫嗪、噻虫胺、毒死蜱、氟虫腈、氧乐果、氯唑磷、氯氟氰菊酯和高效氯氟氰菊酯、水胺硫磷、灭多威、灭蝇胺、甲基异柳磷、甲拌磷、甲氨基阿维菌素苯甲酸盐、甲胺磷、阿维菌素</v>
          </cell>
        </row>
        <row r="131">
          <cell r="CI131" t="str">
            <v>XBJ24320604163835883</v>
          </cell>
          <cell r="CJ131" t="str">
            <v>NJ-J24042434</v>
          </cell>
          <cell r="CK131">
            <v>45429</v>
          </cell>
          <cell r="CL131" t="str">
            <v>五氯酚酸钠（以五氯酚计）、克伦特罗、呋喃唑酮代谢物、呋喃西林代谢物、喹乙醇、土霉素/金霉素/四环素（组合含量）、地塞米松、多西环素、恩诺沙星、挥发性盐基氮、替米考星、氟苯尼考、氯丙嗪、氯霉素、沙丁胺醇、甲氧苄啶、甲硝唑、磺胺类（总量）、莱克多巴胺</v>
          </cell>
        </row>
        <row r="132">
          <cell r="CI132" t="str">
            <v>XBJ24320604163835884</v>
          </cell>
          <cell r="CJ132" t="str">
            <v>NJ-J24042435</v>
          </cell>
          <cell r="CK132">
            <v>45429</v>
          </cell>
          <cell r="CL132" t="str">
            <v>五氯酚酸钠（以五氯酚计）、克伦特罗、呋喃唑酮代谢物、呋喃西林代谢物、喹乙醇、土霉素/金霉素/四环素（组合含量）、地塞米松、多西环素、恩诺沙星、挥发性盐基氮、替米考星、氟苯尼考、氯丙嗪、氯霉素、沙丁胺醇、甲氧苄啶、甲硝唑、磺胺类（总量）、莱克多巴胺</v>
          </cell>
        </row>
        <row r="133">
          <cell r="CI133" t="str">
            <v>XBJ24320604163835885</v>
          </cell>
          <cell r="CJ133" t="str">
            <v>NJ-J24042436</v>
          </cell>
          <cell r="CK133">
            <v>45422</v>
          </cell>
          <cell r="CL133" t="str">
            <v>三唑磷、乐果、乙酰甲胺磷、倍硫磷、克百威、吡唑醚菌酯、吡虫啉、啶虫脒、噻虫嗪、噻虫胺、敌敌畏、杀扑磷、毒死蜱、氟虫腈、氧乐果、氯氟氰菊酯和高效氯氟氰菊酯、水胺硫磷、甲拌磷、甲氨基阿维菌素苯甲酸盐、甲胺磷、联苯菊酯、铅（以Pb计）、镉（以Cd计）</v>
          </cell>
        </row>
        <row r="134">
          <cell r="CI134" t="str">
            <v>XBJ24320604163835886</v>
          </cell>
          <cell r="CJ134" t="str">
            <v>NJ-J24042437</v>
          </cell>
          <cell r="CK134">
            <v>45422</v>
          </cell>
          <cell r="CL134" t="str">
            <v>克百威、咪鲜胺和咪鲜胺锰盐、毒死蜱、氯氟氰菊酯和高效氯氟氰菊酯、涕灭威、铅（以Pb计）</v>
          </cell>
        </row>
        <row r="135">
          <cell r="CI135" t="str">
            <v>XBJ24320604163835887</v>
          </cell>
          <cell r="CJ135" t="str">
            <v>NJ-J24042438</v>
          </cell>
          <cell r="CK135">
            <v>45422</v>
          </cell>
          <cell r="CL135" t="str">
            <v>乙酰甲胺磷、噻虫胺、毒死蜱、氟虫腈、氯氟氰菊酯和高效氯氟氰菊酯、甲拌磷、铅（以Pb计）</v>
          </cell>
        </row>
        <row r="136">
          <cell r="CI136" t="str">
            <v>XBJ24320604163835936</v>
          </cell>
          <cell r="CJ136" t="str">
            <v>NJ-J24042439</v>
          </cell>
          <cell r="CK136">
            <v>45422</v>
          </cell>
          <cell r="CL136" t="str">
            <v>亮蓝、日落黄、柠檬黄、甜蜜素（以环己基氨基磺酸计）、糖精钠（以糖精计）、苋菜红、过氧化值（以脂肪计）、铅（以Pb计）</v>
          </cell>
        </row>
        <row r="137">
          <cell r="CI137" t="str">
            <v>XBJ24320604163835937</v>
          </cell>
          <cell r="CJ137" t="str">
            <v>NJ-J24042440</v>
          </cell>
          <cell r="CK137">
            <v>45423</v>
          </cell>
          <cell r="CL137" t="str">
            <v>三氯蔗糖、单核细胞增生李斯特氏菌、大肠菌群、安赛蜜、沙门氏菌、甜蜜素（以环己基氨基磺酸计）、糖精钠（以糖精计）、菌落总数、蛋白质</v>
          </cell>
        </row>
        <row r="138">
          <cell r="CI138" t="str">
            <v>XBJ24320604163835938</v>
          </cell>
          <cell r="CJ138" t="str">
            <v>NJ-J24042441</v>
          </cell>
          <cell r="CK138">
            <v>45423</v>
          </cell>
          <cell r="CL138" t="str">
            <v>山梨酸及其钾盐（以山梨酸计）、苯甲酸及其钠盐（以苯甲酸计）、铅（以Pb计）</v>
          </cell>
        </row>
        <row r="139">
          <cell r="CI139" t="str">
            <v>XBJ24320604163835939</v>
          </cell>
          <cell r="CJ139" t="str">
            <v>NJ-J24042442</v>
          </cell>
          <cell r="CK139">
            <v>45422</v>
          </cell>
          <cell r="CL139" t="str">
            <v>丙酸及其钠盐、钙盐（以丙酸计）、山梨酸及其钾盐（以山梨酸计）、脱氢乙酸及其钠盐（以脱氢乙酸计）、苯甲酸及其钠盐（以苯甲酸计）、铅（以Pb计）、铝的残留量（干样品，以Al计）、防腐剂混合使用时各自用量占其最大使用量的比例之和</v>
          </cell>
        </row>
        <row r="140">
          <cell r="CI140" t="str">
            <v>XBJ24320604163835940</v>
          </cell>
          <cell r="CJ140" t="str">
            <v>NJ-J24042443</v>
          </cell>
          <cell r="CK140">
            <v>45422</v>
          </cell>
          <cell r="CL140" t="str">
            <v>丙酸及其钠盐、钙盐（以丙酸计）、山梨酸及其钾盐（以山梨酸计）、日落黄、柠檬黄、脱氢乙酸及其钠盐（以脱氢乙酸计）、苯甲酸及其钠盐（以苯甲酸计）、铅（以Pb计）、铝的残留量（干样品，以Al计）、防腐剂混合使用时各自用量占其最大使用量的比例之和</v>
          </cell>
        </row>
        <row r="141">
          <cell r="CI141" t="str">
            <v>XBJ24320604163836302ZX</v>
          </cell>
          <cell r="CJ141" t="str">
            <v>NJ-J24043131</v>
          </cell>
          <cell r="CK141">
            <v>45436</v>
          </cell>
          <cell r="CL141" t="str">
            <v>二氧化硫残留量、日落黄、柠檬黄、罗丹明B、胭脂红、脱氢乙酸及其钠盐（以脱氢乙酸计）、苏丹红I、苏丹红IV、苏丹红Ⅱ、苏丹红Ⅲ、铅（以Pb计）</v>
          </cell>
        </row>
        <row r="142">
          <cell r="CI142" t="str">
            <v>XBJ24320604163836303ZX</v>
          </cell>
          <cell r="CJ142" t="str">
            <v>NJ-J24043132</v>
          </cell>
          <cell r="CK142">
            <v>45436</v>
          </cell>
          <cell r="CL142" t="str">
            <v>亚铁氰化钾/亚铁氰化钠（以[Fe(CN)₆]⁴⁻计）、总汞（以Hg计）、总砷（以As计）、氯化钠（以湿基计）、氯离子、水分、硫酸根、碘（以I计）、钙、钡(以Ba计)、铅（以Pb计）、镁、镉（以Cd计）</v>
          </cell>
        </row>
        <row r="143">
          <cell r="CI143" t="str">
            <v>XBJ24320604163836304ZX</v>
          </cell>
          <cell r="CJ143" t="str">
            <v>NJ-J24043133</v>
          </cell>
          <cell r="CK143">
            <v>45436</v>
          </cell>
          <cell r="CL143" t="str">
            <v>日落黄、柠檬黄、氯霉素、胭脂红、诱惑红、过氧化值（以脂肪计）、铅（以Pb计）、铬（以Cr计）</v>
          </cell>
        </row>
        <row r="144">
          <cell r="CI144" t="str">
            <v>XBJ24320604163836359ZX</v>
          </cell>
          <cell r="CJ144" t="str">
            <v>NJ-J24043134</v>
          </cell>
          <cell r="CK144">
            <v>45436</v>
          </cell>
          <cell r="CL144" t="str">
            <v>二氧化硫残留量、山梨酸及其钾盐（以山梨酸计）、柠檬黄、脱氢乙酸及其钠盐（以脱氢乙酸计）、苯甲酸及其钠盐（以苯甲酸计）、铅（以Pb计）</v>
          </cell>
        </row>
        <row r="145">
          <cell r="CI145" t="str">
            <v>XBJ24320604163836360ZX</v>
          </cell>
          <cell r="CJ145" t="str">
            <v>NJ-J24043135</v>
          </cell>
          <cell r="CK145">
            <v>45436</v>
          </cell>
          <cell r="CL145" t="str">
            <v>山梨酸及其钾盐（以山梨酸计）、日落黄、柠檬黄、甜蜜素（以环己基氨基磺酸计）、相同色泽着色剂混合使用时各自用量占其最大使用量的比例之和、糖精钠（以糖精计）、胭脂红、脱氢乙酸及其钠盐（以脱氢乙酸计）、苯甲酸及其钠盐（以苯甲酸计）、诱惑红、防腐剂混合使用时各自用量占其最大使用量的比例之和</v>
          </cell>
        </row>
        <row r="146">
          <cell r="CI146" t="str">
            <v>XBJ24320604163836361ZX</v>
          </cell>
          <cell r="CJ146" t="str">
            <v>NJ-J24043136</v>
          </cell>
          <cell r="CK146">
            <v>45436</v>
          </cell>
          <cell r="CL146" t="str">
            <v>亚铁氰化钾/亚铁氰化钠（以[Fe(CN)₆]⁴⁻计）、总汞（以Hg计）、总砷（以As计）、氯化钠 （以湿基计）、氯离子、水分、硫酸根、碘（以I计）、钙、钡(以Ba计)、铅（以Pb计）、镁、镉（以Cd计）</v>
          </cell>
        </row>
        <row r="147">
          <cell r="CI147" t="str">
            <v>XBJ24320604163836396ZX</v>
          </cell>
          <cell r="CJ147" t="str">
            <v>NJ-J24043137</v>
          </cell>
          <cell r="CK147">
            <v>45436</v>
          </cell>
          <cell r="CL147" t="str">
            <v>二氧化硫残留量、山梨酸及其钾盐（以山梨酸计）、柠檬黄、脱氢乙酸及其钠盐（以脱氢乙酸计）、苯甲酸及其钠盐（以苯甲酸计）、铅（以Pb计）</v>
          </cell>
        </row>
        <row r="148">
          <cell r="CI148" t="str">
            <v>XBJ24320604163836397ZX</v>
          </cell>
          <cell r="CJ148" t="str">
            <v>NJ-J24043138</v>
          </cell>
          <cell r="CK148">
            <v>45436</v>
          </cell>
          <cell r="CL148" t="str">
            <v>二氧化硫残留量、山梨酸及其钾盐（以山梨酸计）、柠檬黄、脱氢乙酸及其钠盐（以脱氢乙酸计）、苯甲酸及其钠盐（以苯甲酸计）、铅（以Pb计）</v>
          </cell>
        </row>
        <row r="149">
          <cell r="CI149" t="str">
            <v>XBJ24320604163836419ZX</v>
          </cell>
          <cell r="CJ149" t="str">
            <v>NJ-J24043139</v>
          </cell>
          <cell r="CK149">
            <v>45436</v>
          </cell>
          <cell r="CL149" t="str">
            <v>二氧化硫残留量、山梨酸及其钾盐（以山梨酸计）、柠檬黄、脱氢乙酸及其钠盐（以脱氢乙酸计）、苯甲酸及其钠盐（以苯甲酸计）、铅（以Pb计）</v>
          </cell>
        </row>
        <row r="150">
          <cell r="CI150" t="str">
            <v>XBJ24320604163836421ZX</v>
          </cell>
          <cell r="CJ150" t="str">
            <v>NJ-J24043140</v>
          </cell>
          <cell r="CK150">
            <v>45436</v>
          </cell>
          <cell r="CL150" t="str">
            <v>二氧化硫残留量、日落黄、柠檬黄、罗丹明B、胭脂红、脱氢乙酸及其钠盐（以脱氢乙酸计）、苏丹红I、苏丹红IV、苏丹红Ⅱ、苏丹红Ⅲ、铅（以Pb计）</v>
          </cell>
        </row>
        <row r="151">
          <cell r="CI151" t="str">
            <v>XBJ24320604163836422ZX</v>
          </cell>
          <cell r="CJ151" t="str">
            <v>NJ-J24043141</v>
          </cell>
          <cell r="CK151">
            <v>45436</v>
          </cell>
          <cell r="CL151" t="str">
            <v>干燥失重、谷氨酸钠（以干基计）</v>
          </cell>
        </row>
        <row r="152">
          <cell r="CI152" t="str">
            <v>XBJ24320604163836425ZX</v>
          </cell>
          <cell r="CJ152" t="str">
            <v>NJ-J24043142</v>
          </cell>
          <cell r="CK152">
            <v>45436</v>
          </cell>
          <cell r="CL152" t="str">
            <v>二氧化硫残留量、亮蓝、商业无菌、山梨酸及其钾盐（以山梨酸计）、日落黄、柠檬黄、脱氢乙酸及其钠盐（以脱氢乙酸计）、苯甲酸及其钠盐（以苯甲酸计）、铅（以Pb计）</v>
          </cell>
        </row>
        <row r="153">
          <cell r="CI153" t="str">
            <v>XBJ24320604163836428ZX</v>
          </cell>
          <cell r="CJ153" t="str">
            <v>NJ-J24043143</v>
          </cell>
          <cell r="CK153">
            <v>45436</v>
          </cell>
          <cell r="CL153" t="str">
            <v>二氧化碳气容量（20℃）、山梨酸及其钾盐（以山梨酸计）、甜蜜素（以环己基氨基磺酸计）、苯甲酸及其钠盐（以苯甲酸计）、菌落总数、酵母、防腐剂混合使用时各自用量占其最大使用量的比例之和、阿斯巴甜、霉菌</v>
          </cell>
        </row>
        <row r="154">
          <cell r="CI154" t="str">
            <v>XBJ24320604163836498ZX</v>
          </cell>
          <cell r="CJ154" t="str">
            <v>NJ-J24043144</v>
          </cell>
          <cell r="CK154">
            <v>45436</v>
          </cell>
          <cell r="CL154" t="str">
            <v>日落黄、柠檬黄、氯霉素、胭脂红、诱惑红、过氧化值（以脂肪计）、铅（以Pb计）、铬（以Cr计）</v>
          </cell>
        </row>
        <row r="155">
          <cell r="CI155" t="str">
            <v>XBJ24320604163836499ZX</v>
          </cell>
          <cell r="CJ155" t="str">
            <v>NJ-J24043145</v>
          </cell>
          <cell r="CK155">
            <v>45436</v>
          </cell>
          <cell r="CL155" t="str">
            <v>溶剂残留量、特丁基对苯二酚（TBHQ）、苯并[a]芘、过氧化值、酸价（KOH）、铅（以Pb计）</v>
          </cell>
        </row>
        <row r="156">
          <cell r="CI156" t="str">
            <v>XBJ24320604163836500ZX</v>
          </cell>
          <cell r="CJ156" t="str">
            <v>NJ-J24043146</v>
          </cell>
          <cell r="CK156">
            <v>45436</v>
          </cell>
          <cell r="CL156" t="str">
            <v>二氧化碳气容量（20℃）、山梨酸及其钾盐（以山梨酸计）、甜蜜素（以环己基氨基磺酸计）、苯甲酸及其钠盐（以苯甲酸计）、菌落总数、酵母、防腐剂混合使用时各自用量占其最大使用量的比例之和、阿斯巴甜、霉菌</v>
          </cell>
        </row>
        <row r="157">
          <cell r="CI157" t="str">
            <v>XBJ24320604163836554ZX</v>
          </cell>
          <cell r="CJ157" t="str">
            <v>NJ-J24043223</v>
          </cell>
          <cell r="CK157">
            <v>45436</v>
          </cell>
          <cell r="CL157" t="str">
            <v>二氧化硫残留量、亚硝酸盐（以 NaNO₂ 计）、安赛蜜、山梨酸及其钾盐（以山梨酸计）、日落黄、柠檬黄、甜蜜素（以环己基氨基磺酸计）、糖精钠（以糖精计）、脱氢乙酸及其钠盐（以脱氢乙酸计）、苯甲酸及其钠盐（以苯甲酸计）、铅（以Pb计）、防腐剂混合使用时各自用量占其最大使用量的比例之和</v>
          </cell>
        </row>
        <row r="158">
          <cell r="CI158" t="str">
            <v>XBJ24320604163836555ZX</v>
          </cell>
          <cell r="CJ158" t="str">
            <v>NJ-J24043224</v>
          </cell>
          <cell r="CK158">
            <v>45436</v>
          </cell>
          <cell r="CL158" t="str">
            <v>甲醛、酒精度</v>
          </cell>
        </row>
        <row r="159">
          <cell r="CI159" t="str">
            <v>XBJ24320604163836556ZX</v>
          </cell>
          <cell r="CJ159" t="str">
            <v>NJ-J24043225</v>
          </cell>
          <cell r="CK159">
            <v>45436</v>
          </cell>
          <cell r="CL159" t="str">
            <v>二氧化碳气容量（20℃）、山梨酸及其钾盐（以山梨酸计）、甜蜜素（以环己基氨基磺酸计）、苯甲酸及其钠盐（以苯甲酸计）、菌落总数、酵母、防腐剂混合使用时各自用量占其最大使用量的比例之和、阿斯巴甜、霉菌</v>
          </cell>
        </row>
        <row r="160">
          <cell r="CI160" t="str">
            <v>XBJ24320604163836624ZX</v>
          </cell>
          <cell r="CJ160" t="str">
            <v>NJ-J24043226</v>
          </cell>
          <cell r="CK160">
            <v>45436</v>
          </cell>
          <cell r="CL160" t="str">
            <v>二氧化硫残留量、日落黄、柠檬黄、罗丹明B、胭脂红、脱氢乙酸及其钠盐（以脱氢乙酸计）、苏丹红I、苏丹红IV、苏丹红Ⅱ、苏丹红Ⅲ、铅（以Pb计）</v>
          </cell>
        </row>
        <row r="161">
          <cell r="CI161" t="str">
            <v>XBJ24320604163836625ZX</v>
          </cell>
          <cell r="CJ161" t="str">
            <v>NJ-J24043227</v>
          </cell>
          <cell r="CK161">
            <v>45436</v>
          </cell>
          <cell r="CL161" t="str">
            <v>二氧化硫残留量、亚硝酸盐（以 NaNO₂ 计）、大肠菌群、安赛蜜、山梨酸及其钾盐（以山梨酸计）、日落黄、柠檬黄、甜蜜素（以环己基氨基磺酸计）、糖精钠（以糖精计）、脱氢乙酸及其钠盐（以脱氢乙酸计）、苯甲酸及其钠盐（以苯甲酸计）、铅（以Pb计）、防腐剂混合使用时各自用量占其最大使用量的比例之和</v>
          </cell>
        </row>
        <row r="162">
          <cell r="CI162" t="str">
            <v>XBJ24320604163836626ZX</v>
          </cell>
          <cell r="CJ162" t="str">
            <v>NJ-J24043228</v>
          </cell>
          <cell r="CK162">
            <v>45436</v>
          </cell>
          <cell r="CL162" t="str">
            <v>二氧化硫残留量、亮蓝、喹啉黄、山梨酸及其钾盐（以山梨酸计）、新红、日落黄、柠檬黄、胭脂红、苋菜红、苯甲酸及其钠盐（以苯甲酸计）、诱惑红、赤藓红、酸性红、铅（以Pb计）、铝的残留量（干样品，以Al计）、靛蓝</v>
          </cell>
        </row>
        <row r="163">
          <cell r="CI163" t="str">
            <v>XBJ24320604163836697ZX</v>
          </cell>
          <cell r="CJ163" t="str">
            <v>NJ-J24043229</v>
          </cell>
          <cell r="CK163">
            <v>45436</v>
          </cell>
          <cell r="CL163" t="str">
            <v>二氧化硫残留量、亚硝酸盐（以 NaNO₂ 计）、安赛蜜、山梨酸及其钾盐（以山梨酸计）、日落黄、柠檬黄、甜蜜素（以环己基氨基磺酸计）、糖精钠（以糖精计）、脱氢乙酸及其钠盐（以脱氢乙酸计）、苯甲酸及其钠盐（以苯甲酸计）、铅（以Pb计）、防腐剂混合使用时各自用量占其最大使用量的比例之和</v>
          </cell>
        </row>
        <row r="164">
          <cell r="CI164" t="str">
            <v>XBJ24320604163836698ZX</v>
          </cell>
          <cell r="CJ164" t="str">
            <v>NJ-J24043230</v>
          </cell>
          <cell r="CK164">
            <v>45436</v>
          </cell>
          <cell r="CL164" t="str">
            <v>二氧化碳气容量（20℃）、山梨酸及其钾盐（以山梨酸计）、甜蜜素（以环己基氨基磺酸计）、苯甲酸及其钠盐（以苯甲酸计）、菌落总数、酵母、防腐剂混合使用时各自用量占其最大使用量的比例之和、阿斯巴甜、霉菌</v>
          </cell>
        </row>
        <row r="165">
          <cell r="CI165" t="str">
            <v>XBJ24320604163836699ZX</v>
          </cell>
          <cell r="CJ165" t="str">
            <v>NJ-J24043231</v>
          </cell>
          <cell r="CK165">
            <v>45436</v>
          </cell>
          <cell r="CL165" t="str">
            <v>亚铁氰化钾（以[Fe(CN)₆]⁴⁻计）、总汞（以Hg计）、总砷（以As计）、氯化钠（以干基计）、氯离子、水分、硫酸根、碘（以I计）、钙、钡(以Ba计)、铅（以Pb计）、镁、镉（以Cd计）</v>
          </cell>
        </row>
        <row r="166">
          <cell r="CI166" t="str">
            <v>XBJ24320604163836727ZX</v>
          </cell>
          <cell r="CJ166" t="str">
            <v>NJ-J24043232</v>
          </cell>
          <cell r="CK166">
            <v>45436</v>
          </cell>
          <cell r="CL166" t="str">
            <v>二氧化硫残留量、亚硝酸盐（以 NaNO₂ 计）、安赛蜜、山梨酸及其钾盐（以山梨酸计）、日落黄、柠檬黄、甜蜜素（以环己基氨基磺酸计）、糖精钠（以糖精计）、脱氢乙酸及其钠盐（以脱氢乙酸计）、苯甲酸及其钠盐（以苯甲酸计）、铅（以Pb计）、防腐剂混合使用时各自用量占其最大使用量的比例之和</v>
          </cell>
        </row>
        <row r="167">
          <cell r="CI167" t="str">
            <v>XBJ24320604163836728ZX</v>
          </cell>
          <cell r="CJ167" t="str">
            <v>NJ-J24043233</v>
          </cell>
          <cell r="CK167">
            <v>45436</v>
          </cell>
          <cell r="CL167" t="str">
            <v>无机砷（以As计）、苯并[a]芘、赭曲霉毒素A、铅（以Pb计）、镉（以Cd计）、黄曲霉毒素 B₁</v>
          </cell>
        </row>
        <row r="168">
          <cell r="CI168" t="str">
            <v>XBJ24320604163836729ZX</v>
          </cell>
          <cell r="CJ168" t="str">
            <v>NJ-J24043234</v>
          </cell>
          <cell r="CK168">
            <v>45436</v>
          </cell>
          <cell r="CL168" t="str">
            <v>亚铁氰化钾/亚铁氰化钠（以亚铁氰根计）、总汞（以Hg计）、总砷（以As计）、氯化钠（以干基计）、氯离子、水分、硫酸根、碘（以I计）、钙、钡（以Ba计）、铅（以Pb计）、镁、镉（以Cd计）</v>
          </cell>
        </row>
        <row r="169">
          <cell r="CI169" t="str">
            <v>XBJ24320604163836730ZX</v>
          </cell>
          <cell r="CJ169" t="str">
            <v>NJ-J24043235</v>
          </cell>
          <cell r="CK169">
            <v>45436</v>
          </cell>
          <cell r="CL169" t="str">
            <v>二氧化碳气容量（20℃）、山梨酸及其钾盐（以山梨酸计）、甜蜜素（以环己基氨基磺酸计）、苯甲酸及其钠盐（以苯甲酸计）、菌落总数、酵母、防腐剂混合使用时各自用量占其最大使用量的比例之和、阿斯巴甜、霉菌</v>
          </cell>
        </row>
        <row r="170">
          <cell r="CI170" t="str">
            <v>XBJ24320604163836731ZX</v>
          </cell>
          <cell r="CJ170" t="str">
            <v>NJ-J24043236</v>
          </cell>
          <cell r="CK170">
            <v>45436</v>
          </cell>
          <cell r="CL170" t="str">
            <v>甲醛、酒精度</v>
          </cell>
        </row>
        <row r="171">
          <cell r="CI171" t="str">
            <v>XBJ24320604163836801ZX</v>
          </cell>
          <cell r="CJ171" t="str">
            <v>NJ-J24043237</v>
          </cell>
          <cell r="CK171">
            <v>45436</v>
          </cell>
          <cell r="CL171" t="str">
            <v>亚铁氰化钾（以[Fe(CN)₆]⁴⁻计）、总汞（以Hg计）、总砷（以As计）、氯化钠（以干基计）、氯离子、水分、硫酸根、碘（以I计）、钙、钡(以Ba计)、铅（以Pb计）、镁、镉（以Cd计）</v>
          </cell>
        </row>
        <row r="172">
          <cell r="CI172" t="str">
            <v>XBJ24320604163836802ZX</v>
          </cell>
          <cell r="CJ172" t="str">
            <v>NJ-J24043238</v>
          </cell>
          <cell r="CK172">
            <v>45436</v>
          </cell>
          <cell r="CL172" t="str">
            <v>二氧化硫残留量、亚硝酸盐（以 NaNO₂ 计）、大肠菌群、安赛蜜、山梨酸及其钾盐（以山梨酸计）、日落黄、柠檬黄、甜蜜素（以环己基氨基磺酸计）、糖精钠（以糖精计）、脱氢乙酸及其钠盐（以脱氢乙酸计）、苯甲酸及其钠盐（以苯甲酸计）、铅（以Pb计）、防腐剂混合使用时各自用量占其最大使用量的比例之和</v>
          </cell>
        </row>
        <row r="173">
          <cell r="CI173" t="str">
            <v>XBJ24320604163836803ZX</v>
          </cell>
          <cell r="CJ173" t="str">
            <v>NJ-J24043239</v>
          </cell>
          <cell r="CK173">
            <v>45436</v>
          </cell>
          <cell r="CL173" t="str">
            <v>无机砷（以As计）、苯并[a]芘、赭曲霉毒素A、铅（以Pb计）、镉（以Cd计）、黄曲霉毒素 B₁</v>
          </cell>
        </row>
        <row r="174">
          <cell r="CI174" t="str">
            <v>XBJ24320604163836913ZX</v>
          </cell>
          <cell r="CJ174" t="str">
            <v>NJ-J24043712</v>
          </cell>
          <cell r="CK174">
            <v>45436</v>
          </cell>
          <cell r="CL174" t="str">
            <v>山梨酸及其钾盐（以山梨酸计）、甜蜜素（以环己基氨基磺酸计）、糖精钠（以糖精计）、脱氢乙酸及其钠盐（以脱氢乙酸计）、苯甲酸及其钠盐（以苯甲酸计）</v>
          </cell>
        </row>
        <row r="175">
          <cell r="CI175" t="str">
            <v>XBJ24320604163836914ZX</v>
          </cell>
          <cell r="CJ175" t="str">
            <v>NJ-J24043713</v>
          </cell>
          <cell r="CK175">
            <v>45436</v>
          </cell>
          <cell r="CL175" t="str">
            <v>丙酸及其钠盐、钙盐（以丙酸计）、山梨酸及其钾盐（以山梨酸计）、脱氢乙酸及其钠盐（以脱氢乙酸计）、苯甲酸及其钠盐（以苯甲酸计）、铅（以Pb计）、铝的残留量（干样品，以Al计）、防腐剂混合使用时各自用量占其最大使用量的比例之和</v>
          </cell>
        </row>
        <row r="176">
          <cell r="CI176" t="str">
            <v>XBJ24320604163836915ZX</v>
          </cell>
          <cell r="CJ176" t="str">
            <v>NJ-J24043714</v>
          </cell>
          <cell r="CK176">
            <v>45436</v>
          </cell>
          <cell r="CL176" t="str">
            <v>三氯蔗糖、丙酸及其钠盐、钙盐（以丙酸计）、山梨酸及其钾盐（以山梨酸计）、日落黄、柠檬黄、甜蜜素（以环己基氨基磺酸计）、糖精钠（以糖精计）、脱氢乙酸及其钠盐（以脱氢乙酸计）、苯甲酸及其钠盐（以苯甲酸计）、铅（以Pb计）、铝的残留量（干样品，以Al计）、防腐剂混合使用时各自用量占其最大使用量的比例之和</v>
          </cell>
        </row>
        <row r="177">
          <cell r="CI177" t="str">
            <v>XBJ24320604163836963ZX</v>
          </cell>
          <cell r="CJ177" t="str">
            <v>NJ-J24043715</v>
          </cell>
          <cell r="CK177">
            <v>45436</v>
          </cell>
          <cell r="CL177" t="str">
            <v>甲醛、酒精度</v>
          </cell>
        </row>
        <row r="178">
          <cell r="CI178" t="str">
            <v>XBJ24320604163836964ZX</v>
          </cell>
          <cell r="CJ178" t="str">
            <v>NJ-J24043716</v>
          </cell>
          <cell r="CK178">
            <v>45436</v>
          </cell>
          <cell r="CL178" t="str">
            <v>二氧化碳气容量（20℃）、山梨酸及其钾盐（以山梨酸计）、甜蜜素（以环己基氨基磺酸计）、苯甲酸及其钠盐（以苯甲酸计）、菌落总数、酵母、防腐剂混合使用时各自用量占其最大使用量的比例之和、阿斯巴甜、霉菌</v>
          </cell>
        </row>
        <row r="179">
          <cell r="CI179" t="str">
            <v>XBJ24320604163836965ZX</v>
          </cell>
          <cell r="CJ179" t="str">
            <v>NJ-J24043717</v>
          </cell>
          <cell r="CK179">
            <v>45436</v>
          </cell>
          <cell r="CL179" t="str">
            <v>咖啡因、脱氢乙酸及其钠盐（以脱氢乙酸计）、茶多酚、菌落总数</v>
          </cell>
        </row>
        <row r="180">
          <cell r="CI180" t="str">
            <v>XBJ24320604163837010ZX</v>
          </cell>
          <cell r="CJ180" t="str">
            <v>NJ-J24043718</v>
          </cell>
          <cell r="CK180">
            <v>45436</v>
          </cell>
          <cell r="CL180" t="str">
            <v>无机砷（以As计）、苯并[a]芘、赭曲霉毒素A、铅（以Pb计）、镉（以Cd计）、黄曲霉毒素 B₁</v>
          </cell>
        </row>
        <row r="181">
          <cell r="CI181" t="str">
            <v>XBJ24320604163837011ZX</v>
          </cell>
          <cell r="CJ181" t="str">
            <v>NJ-J24043719</v>
          </cell>
          <cell r="CK181">
            <v>45436</v>
          </cell>
          <cell r="CL181" t="str">
            <v>亚铁氰化钾（以[Fe(CN)₆]⁴⁻计）、总汞（以Hg计）、总砷（以As计）、氯化钠（以干基计）、氯离子、水分、硫酸根、碘（以I计）、钙、钡(以Ba计)、铅（以Pb计）、镁、镉（以Cd计）</v>
          </cell>
        </row>
        <row r="182">
          <cell r="CI182" t="str">
            <v>XBJ24320604163837012ZX</v>
          </cell>
          <cell r="CJ182" t="str">
            <v>NJ-J24043720</v>
          </cell>
          <cell r="CK182">
            <v>45436</v>
          </cell>
          <cell r="CL182" t="str">
            <v>亚硝酸盐（以亚硝酸钠计）、单核细胞增生李斯特氏菌、大肠菌群、山梨酸及其钾盐（以山梨酸计）、氯霉素、沙门氏菌、纳他霉素、胭脂红、脱氢乙酸及其钠盐（以脱氢乙酸计）、苯甲酸及其钠盐（以苯甲酸计）、菌落总数、诱惑红、金黄色葡萄球菌、铅（以Pb计）、防腐剂混合使用时各自用量占其最大使用量的比例之和</v>
          </cell>
        </row>
        <row r="183">
          <cell r="CI183" t="str">
            <v>XBJ24320604163837059ZX</v>
          </cell>
          <cell r="CJ183" t="str">
            <v>NJ-J24043721</v>
          </cell>
          <cell r="CK183">
            <v>45436</v>
          </cell>
          <cell r="CL183" t="str">
            <v>二氧化硫残留量、亚硝酸盐（以 NaNO₂ 计）、安赛蜜、山梨酸及其钾盐（以山梨酸计）、日落黄、柠檬黄、甜蜜素（以环己基氨基磺酸计）、糖精钠（以糖精计）、脱氢乙酸及其钠盐（以脱氢乙酸计）、苯甲酸及其钠盐（以苯甲酸计）、铅（以Pb计）、防腐剂混合使用时各自用量占其最大使用量的比例之和</v>
          </cell>
        </row>
        <row r="184">
          <cell r="CI184" t="str">
            <v>XBJ24320604163837060ZX</v>
          </cell>
          <cell r="CJ184" t="str">
            <v>NJ-J24043722</v>
          </cell>
          <cell r="CK184">
            <v>45436</v>
          </cell>
          <cell r="CL184" t="str">
            <v>干燥失重、谷氨酸钠（以干基计）</v>
          </cell>
        </row>
        <row r="185">
          <cell r="CI185" t="str">
            <v>XBJ24320604163837063ZX</v>
          </cell>
          <cell r="CJ185" t="str">
            <v>NJ-J24043723</v>
          </cell>
          <cell r="CK185">
            <v>45436</v>
          </cell>
          <cell r="CL185" t="str">
            <v>二氧化硫残留量、亮蓝、喹啉黄、山梨酸及其钾盐（以山梨酸计）、新红、日落黄、柠檬黄、胭脂红、苋菜红、苯甲酸及其钠盐（以苯甲酸计）、诱惑红、赤藓红、酸性红、铅（以Pb计）、铝的残留量（干样品，以Al计）、靛蓝</v>
          </cell>
        </row>
        <row r="186">
          <cell r="CI186" t="str">
            <v>XBJ24320604163837088ZX</v>
          </cell>
          <cell r="CJ186" t="str">
            <v>NJ-J24043724</v>
          </cell>
          <cell r="CK186">
            <v>45436</v>
          </cell>
          <cell r="CL186" t="str">
            <v>二氧化碳气容量（20℃）、山梨酸及其钾盐（以山梨酸计）、甜蜜素（以环己基氨基磺酸计）、苯甲酸及其钠盐（以苯甲酸计）、菌落总数、酵母、防腐剂混合使用时各自用量占其最大使用量的比例之和、阿斯巴甜、霉菌</v>
          </cell>
        </row>
        <row r="187">
          <cell r="CI187" t="str">
            <v>XBJ24320604163837089ZX</v>
          </cell>
          <cell r="CJ187" t="str">
            <v>NJ-J24043725</v>
          </cell>
          <cell r="CK187">
            <v>45436</v>
          </cell>
          <cell r="CL187" t="str">
            <v>亮蓝、大肠菌群、安赛蜜、山梨酸及其钾盐（以山梨酸计）、日落黄、柠檬黄、甜蜜素（以环己基氨基磺酸计）、糖精钠（以糖精计）、胭脂红、脱氢乙酸及其钠盐（以脱氢乙酸计）、苋菜红、苯甲酸及其钠盐（以苯甲酸计）、菌落总数、酵母、防腐剂混合使用时各自用量占其最大使用量的比例之和、霉菌</v>
          </cell>
        </row>
        <row r="188">
          <cell r="CI188" t="str">
            <v>XBJ24320604163837090ZX</v>
          </cell>
          <cell r="CJ188" t="str">
            <v>NJ-J24043726</v>
          </cell>
          <cell r="CK188">
            <v>45436</v>
          </cell>
          <cell r="CL188" t="str">
            <v>亚铁氰化钾/亚铁氰化钠（以[Fe(CN)₆]⁴⁻计）、总汞（以Hg计）、总砷（以As计）、氯化钠 （以湿基计）、氯离子、水分、硫酸根、碘（以I计）、钙、钡(以Ba计)、铅（以Pb计）、镁、镉（以Cd计）</v>
          </cell>
        </row>
        <row r="189">
          <cell r="CI189" t="str">
            <v>XBJ24320604163837293</v>
          </cell>
          <cell r="CJ189" t="str">
            <v>NJ-J24044082</v>
          </cell>
          <cell r="CK189">
            <v>45423</v>
          </cell>
          <cell r="CL189" t="str">
            <v>三氯杀螨醇、乐果、乙酰甲胺磷、二甲戊灵、克百威、啶虫脒、噻虫嗪、噻虫胺、敌敌畏、毒死蜱、氟虫腈、氧乐果、氯氟氰菊酯和高效氯氟氰菊酯、水胺硫磷、甲基异柳磷、甲拌磷、百菌清、腈菌唑、苯醚甲环唑、辛硫磷、铅（以Pb计）、镉（以Cd计）、阿维菌素</v>
          </cell>
        </row>
        <row r="190">
          <cell r="CI190" t="str">
            <v>XBJ24320604163837294</v>
          </cell>
          <cell r="CJ190" t="str">
            <v>NJ-J24044083</v>
          </cell>
          <cell r="CK190">
            <v>45423</v>
          </cell>
          <cell r="CL190" t="str">
            <v>乙酰甲胺磷、克百威、吡虫啉、啶虫脒、毒死蜱、氟虫腈、氧乐果、氯氟氰菊酯和高效氯氟氰菊酯、氯氰菊酯和高效氯氰菊酯、水胺硫磷、甲基异柳磷、甲拌磷、甲氨基阿维菌素苯甲酸盐、甲胺磷、镉（以Cd计）、阿维菌素</v>
          </cell>
        </row>
        <row r="191">
          <cell r="CI191" t="str">
            <v>XBJ24320604163837295</v>
          </cell>
          <cell r="CJ191" t="str">
            <v>NJ-J24044084</v>
          </cell>
          <cell r="CK191">
            <v>45423</v>
          </cell>
          <cell r="CL191" t="str">
            <v>乙酰甲胺磷、吡唑醚菊酯、噻虫嗪、敌敌畏、毒死蜱、氧乐果、氯氟氰菊酯和高效氯氟氰菊酯、烯酰吗啉、甲拌磷、腐霉利、铅（以Pb计）、镉（以Cd计）</v>
          </cell>
        </row>
        <row r="192">
          <cell r="CI192" t="str">
            <v>XBJ24320604163837296</v>
          </cell>
          <cell r="CJ192" t="str">
            <v>NJ-J24044085</v>
          </cell>
          <cell r="CK192">
            <v>45423</v>
          </cell>
          <cell r="CL192" t="str">
            <v>乐果、乙螨唑、乙酰甲胺磷、克百威、哒螨灵、噻虫嗪、异丙威、敌敌畏、毒死蜱、氧乐果、甲拌磷、甲氨基阿维菌素苯甲酸盐、腐霉利、阿维菌素</v>
          </cell>
        </row>
        <row r="193">
          <cell r="CI193" t="str">
            <v>XBJ24320604163837297</v>
          </cell>
          <cell r="CJ193" t="str">
            <v>NJ-J24044086</v>
          </cell>
          <cell r="CK193">
            <v>45436</v>
          </cell>
          <cell r="CL193" t="str">
            <v>二氧化硫残留量、克百威、六六六、吡虫啉、噻虫嗪、噻虫胺、敌敌畏、毒死蜱、氧乐果、氯唑磷、氯氟氰菊酯和高效氯氟氰菊酯、氯氰菊酯和高效氯氰菊酯、甲拌磷、铅（以Pb计）、镉（以Cd计）</v>
          </cell>
        </row>
        <row r="194">
          <cell r="CI194" t="str">
            <v>XBJ24320604163837311</v>
          </cell>
          <cell r="CJ194" t="str">
            <v>NJ-J24044087</v>
          </cell>
          <cell r="CK194">
            <v>45436</v>
          </cell>
          <cell r="CL194" t="str">
            <v>三唑磷、乐果、乙酰甲胺磷、倍硫磷、克百威、吡唑醚菌酯、吡虫啉、啶虫脒、噻虫嗪、噻虫胺、敌敌畏、杀扑磷、毒死蜱、氟虫腈、氧乐果、氯氟氰菊酯和高效氯氟氰菊酯、水胺硫磷、甲拌磷、甲氨基阿维菌素苯甲酸盐、甲胺磷、联苯菊酯、铅（以Pb计）、镉（以Cd计）</v>
          </cell>
        </row>
        <row r="195">
          <cell r="CI195" t="str">
            <v>XBJ24320604163837312</v>
          </cell>
          <cell r="CJ195" t="str">
            <v>NJ-J24044088</v>
          </cell>
          <cell r="CK195">
            <v>45423</v>
          </cell>
          <cell r="CL195" t="str">
            <v>乙酰甲胺磷、吡唑醚菊酯、噻虫嗪、敌敌畏、毒死蜱、氧乐果、氯氟氰菊酯和高效氯氟氰菊酯、烯酰吗啉、甲拌磷、腐霉利、铅（以Pb计）、镉（以Cd计）</v>
          </cell>
        </row>
        <row r="196">
          <cell r="CI196" t="str">
            <v>XBJ24320604163837313</v>
          </cell>
          <cell r="CJ196" t="str">
            <v>NJ-J24044089</v>
          </cell>
          <cell r="CK196">
            <v>45423</v>
          </cell>
          <cell r="CL196" t="str">
            <v>乐果、乙螨唑、乙酰甲胺磷、克百威、哒螨灵、噻虫嗪、异丙威、敌敌畏、毒死蜱、氧乐果、甲拌磷、甲氨基阿维菌素苯甲酸盐、腐霉利、阿维菌素</v>
          </cell>
        </row>
        <row r="197">
          <cell r="CI197" t="str">
            <v>XBJ24320604163837314</v>
          </cell>
          <cell r="CJ197" t="str">
            <v>NJ-J24044090</v>
          </cell>
          <cell r="CK197">
            <v>45423</v>
          </cell>
          <cell r="CL197" t="str">
            <v>乐果、乙酰甲胺磷、克百威、吡虫啉、敌敌畏、毒死蜱、氟虫腈、氧乐果、水胺硫磷、甲拌磷、甲胺磷、镉（以Cd计）、阿维菌素</v>
          </cell>
        </row>
        <row r="198">
          <cell r="CI198" t="str">
            <v>XBJ24320604163837315</v>
          </cell>
          <cell r="CJ198" t="str">
            <v>NJ-J24044091</v>
          </cell>
          <cell r="CK198">
            <v>45436</v>
          </cell>
          <cell r="CL198" t="str">
            <v>二氧化硫残留量、克百威、六六六、吡虫啉、噻虫嗪、噻虫胺、敌敌畏、毒死蜱、氧乐果、氯唑磷、氯氟氰菊酯和高效氯氟氰菊酯、氯氰菊酯和高效氯氰菊酯、甲拌磷、铅（以Pb计）、镉（以Cd计）</v>
          </cell>
        </row>
        <row r="199">
          <cell r="CI199" t="str">
            <v>XBJ24320604163837364</v>
          </cell>
          <cell r="CJ199" t="str">
            <v>NJ-J24044092</v>
          </cell>
          <cell r="CK199">
            <v>45436</v>
          </cell>
          <cell r="CL199" t="str">
            <v>五氯酚酸钠（以五氯酚计）、呋喃唑酮代谢物、呋喃妥因代谢物、呋喃西林代谢物、地西泮、培氟沙星、多氯联苯、孔雀石绿、恩诺沙星、氟苯尼考、氧氟沙星、氯霉素、甲氧苄啶、甲硝唑、磺胺类(总量)、诺氟沙星、镉（以Cd计）</v>
          </cell>
        </row>
        <row r="200">
          <cell r="CI200" t="str">
            <v>XBJ24320604163837365</v>
          </cell>
          <cell r="CJ200" t="str">
            <v>NJ-J24044093</v>
          </cell>
          <cell r="CK200">
            <v>45436</v>
          </cell>
          <cell r="CL200" t="str">
            <v>五氯酚酸钠（以五氯酚计）、呋喃唑酮代谢物、呋喃妥因代谢物、呋喃西林代谢物、地西泮、培氟沙星、多氯联苯、孔雀石绿、恩诺沙星、氟苯尼考、氧氟沙星、氯霉素、甲氧苄啶、甲硝唑、磺胺类(总量)、诺氟沙星、镉（以Cd计）</v>
          </cell>
        </row>
        <row r="201">
          <cell r="CI201" t="str">
            <v>XBJ24320604163837366</v>
          </cell>
          <cell r="CJ201" t="str">
            <v>NJ-J24044094</v>
          </cell>
          <cell r="CK201">
            <v>45436</v>
          </cell>
          <cell r="CL201" t="str">
            <v>五氯酚酸钠（以五氯酚计）、呋喃唑酮代谢物、呋喃妥因代谢物、呋喃西林代谢物、地西泮、培氟沙星、多氯联苯、孔雀石绿、恩诺沙星、氟苯尼考、氧氟沙星、氯霉素、甲氧苄啶、甲硝唑、磺胺类(总量)、诺氟沙星、镉（以Cd计）</v>
          </cell>
        </row>
        <row r="202">
          <cell r="CI202" t="str">
            <v>XBJ24320604163837367</v>
          </cell>
          <cell r="CJ202" t="str">
            <v>NJ-J24044095</v>
          </cell>
          <cell r="CK202">
            <v>45429</v>
          </cell>
          <cell r="CL202" t="str">
            <v>五氯酚酸钠（以五氯酚计）、呋喃唑酮代谢物、呋喃妥因代谢物、土霉素/金霉素/四环素（组合含量）、孔雀石绿、恩诺沙星、氧氟沙星、氯霉素、磺胺类（总量）、诺氟沙星、镉（以Cd计）</v>
          </cell>
        </row>
        <row r="203">
          <cell r="CI203" t="str">
            <v>XBJ24320604163837368</v>
          </cell>
          <cell r="CJ203" t="str">
            <v>NJ-J24044096</v>
          </cell>
          <cell r="CK203">
            <v>45436</v>
          </cell>
          <cell r="CL203" t="str">
            <v>五氯酚酸钠（以五氯酚计）、呋喃唑酮代谢物、呋喃妥因代谢物、呋喃西林代谢物、多氯联苯、孔雀石绿、恩诺沙星、无机砷（以As计）、氟苯尼考、氧氟沙星、氯霉素、磺胺类（总量）、镉（以Cd计）</v>
          </cell>
        </row>
        <row r="204">
          <cell r="CI204" t="str">
            <v>XBJ24320604163837622</v>
          </cell>
          <cell r="CJ204" t="str">
            <v>NJ-J24044414</v>
          </cell>
          <cell r="CK204">
            <v>45436</v>
          </cell>
          <cell r="CL204" t="str">
            <v>二氧化硫残留量、山梨酸及其钾盐（以山梨酸计）、柠檬黄、脱氢乙酸及其钠盐（以脱氢乙酸计）、苯甲酸及其钠盐（以苯甲酸计）、铅（以Pb计）</v>
          </cell>
        </row>
        <row r="205">
          <cell r="CI205" t="str">
            <v>XBJ24320604163837660</v>
          </cell>
          <cell r="CJ205" t="str">
            <v>NJ-J24044415</v>
          </cell>
          <cell r="CK205">
            <v>45436</v>
          </cell>
          <cell r="CL205" t="str">
            <v>二氧化硫残留量、亮蓝、山梨酸及其钾盐（以山梨酸计）、日落黄、柠檬黄、胭脂红、苋菜红、苯甲酸及其钠盐（以苯甲酸计）、铅（以Pb计）</v>
          </cell>
        </row>
        <row r="206">
          <cell r="CI206" t="str">
            <v>XBJ24320604163837661</v>
          </cell>
          <cell r="CJ206" t="str">
            <v>NJ-J24044416</v>
          </cell>
          <cell r="CK206">
            <v>45436</v>
          </cell>
          <cell r="CL206" t="str">
            <v>日落黄、柠檬黄、脱氢乙酸及其钠盐 （以脱氢乙酸计）、铅（以Pb计）</v>
          </cell>
        </row>
        <row r="207">
          <cell r="CI207" t="str">
            <v>XBJ24320604163837631</v>
          </cell>
          <cell r="CJ207" t="str">
            <v>NJ-J24044417</v>
          </cell>
          <cell r="CK207">
            <v>45436</v>
          </cell>
          <cell r="CL207" t="str">
            <v>日落黄、柠檬黄、脱氢乙酸及其钠盐 （以脱氢乙酸计）、铅（以Pb计）</v>
          </cell>
        </row>
        <row r="208">
          <cell r="CI208" t="str">
            <v>XBJ24320604163837640</v>
          </cell>
          <cell r="CJ208" t="str">
            <v>NJ-J24044418</v>
          </cell>
          <cell r="CK208">
            <v>45436</v>
          </cell>
          <cell r="CL208" t="str">
            <v>二氧化硫残留量、亮蓝、山梨酸及其钾盐（以山梨酸计）、日落黄、柠檬黄、胭脂红、苋菜红、苯甲酸及其钠盐（以苯甲酸计）、铅（以Pb计）</v>
          </cell>
        </row>
        <row r="209">
          <cell r="CI209" t="str">
            <v>XBJ24320604163838658</v>
          </cell>
          <cell r="CJ209" t="str">
            <v>NJ-J24050505</v>
          </cell>
          <cell r="CK209">
            <v>45450</v>
          </cell>
          <cell r="CL209" t="str">
            <v>五氯酚酸钠（以五氯酚计）、呋喃唑酮代谢物、呋喃妥因代谢物、呋喃西林代谢物、地西泮、培氟沙星、多氯联苯、孔雀石绿、恩诺沙星、氟苯尼考、氧氟沙星、氯霉素、甲氧苄啶、甲硝唑、磺胺类(总量)、诺氟沙星、镉（以Cd计）</v>
          </cell>
        </row>
        <row r="210">
          <cell r="CI210" t="str">
            <v>XBJ24320604163838659</v>
          </cell>
          <cell r="CJ210" t="str">
            <v>NJ-J24050506</v>
          </cell>
          <cell r="CK210">
            <v>45429</v>
          </cell>
          <cell r="CL210" t="str">
            <v>三唑磷、乐果、乙酰甲胺磷、倍硫磷、克百威、吡唑醚菌酯、吡虫啉、啶虫脒、噻虫嗪、噻虫胺、敌敌畏、杀扑磷、毒死蜱、氟虫腈、氧乐果、氯氟氰菊酯和高效氯氟氰菊酯、水胺硫磷、甲拌磷、甲氨基阿维菌素苯甲酸盐、甲胺磷、联苯菊酯、铅（以Pb计）、镉（以Cd计）</v>
          </cell>
        </row>
        <row r="211">
          <cell r="CI211" t="str">
            <v>XBJ24320604163838660</v>
          </cell>
          <cell r="CJ211" t="str">
            <v>NJ-J24050507</v>
          </cell>
          <cell r="CK211">
            <v>45429</v>
          </cell>
          <cell r="CL211" t="str">
            <v>三唑磷、丙环唑、克百威、噻虫嗪、戊唑醇、毒死蜱、氧乐果、氯氟氰菊酯和高效氯氟氰菊酯、水胺硫磷、甲基异柳磷、甲拌磷、铅（以Pb计）、镉（以Cd计）</v>
          </cell>
        </row>
        <row r="212">
          <cell r="CI212" t="str">
            <v>XBJ24320604163838661</v>
          </cell>
          <cell r="CJ212" t="str">
            <v>NJ-J24050508</v>
          </cell>
          <cell r="CK212">
            <v>45429</v>
          </cell>
          <cell r="CL212" t="str">
            <v>乐果、乙螨唑、乙酰甲胺磷、克百威、哒螨灵、噻虫嗪、异丙威、敌敌畏、毒死蜱、氧乐果、甲拌磷、甲氨基阿维菌素苯甲酸盐、腐霉利、阿维菌素</v>
          </cell>
        </row>
        <row r="213">
          <cell r="CI213" t="str">
            <v>XBJ24320604163838662</v>
          </cell>
          <cell r="CJ213" t="str">
            <v>NJ-J24050509</v>
          </cell>
          <cell r="CK213">
            <v>45443</v>
          </cell>
          <cell r="CL213" t="str">
            <v>二氧化硫残留量、克百威、六六六、吡虫啉、噻虫嗪、噻虫胺、敌敌畏、毒死蜱、氧乐果、氯唑磷、氯氟氰菊酯和高效氯氟氰菊酯、氯氰菊酯和高效氯氰菊酯、甲拌磷、铅（以Pb计）、镉（以Cd计）</v>
          </cell>
        </row>
        <row r="214">
          <cell r="CI214" t="str">
            <v>XBJ24320604163838689</v>
          </cell>
          <cell r="CJ214" t="str">
            <v>NJ-J24050510</v>
          </cell>
          <cell r="CK214">
            <v>45450</v>
          </cell>
          <cell r="CL214" t="str">
            <v>五氯酚酸钠（以五氯酚计）、呋喃唑酮代谢物、呋喃妥因代谢物、呋喃西林代谢物、地西泮、培氟沙星、多氯联苯、孔雀石绿、恩诺沙星、氟苯尼考、氧氟沙星、氯霉素、甲氧苄啶、甲硝唑、磺胺类(总量)、诺氟沙星、镉（以Cd计）</v>
          </cell>
        </row>
        <row r="215">
          <cell r="CI215" t="str">
            <v>XBJ24320604163838690</v>
          </cell>
          <cell r="CJ215" t="str">
            <v>NJ-J24050511</v>
          </cell>
          <cell r="CK215">
            <v>45450</v>
          </cell>
          <cell r="CL215" t="str">
            <v>五氯酚酸钠（以五氯酚计）、呋喃唑酮代谢物、呋喃妥因代谢物、呋喃西林代谢物、地西泮、培氟沙星、多氯联苯、孔雀石绿、恩诺沙星、氟苯尼考、氧氟沙星、氯霉素、甲氧苄啶、甲硝唑、磺胺类(总量)、诺氟沙星、镉（以Cd计）</v>
          </cell>
        </row>
        <row r="216">
          <cell r="CI216" t="str">
            <v>XBJ24320604163838692</v>
          </cell>
          <cell r="CJ216" t="str">
            <v>NJ-J24050512</v>
          </cell>
          <cell r="CK216">
            <v>45429</v>
          </cell>
          <cell r="CL216" t="str">
            <v>乐果、乙酰甲胺磷、克百威、吡虫啉、敌敌畏、毒死蜱、氟虫腈、氧乐果、水胺硫磷、甲拌磷、甲胺磷、镉（以Cd计）、阿维菌素</v>
          </cell>
        </row>
        <row r="217">
          <cell r="CI217" t="str">
            <v>XBJ24320604163838693</v>
          </cell>
          <cell r="CJ217" t="str">
            <v>NJ-J24050513</v>
          </cell>
          <cell r="CK217">
            <v>45429</v>
          </cell>
          <cell r="CL217" t="str">
            <v>乙酰甲胺磷、吡唑醚菊酯、噻虫嗪、敌敌畏、毒死蜱、氧乐果、氯氟氰菊酯和高效氯氟氰菊酯、烯酰吗啉、甲拌磷、腐霉利、铅（以Pb计）、镉（以Cd计）</v>
          </cell>
        </row>
        <row r="218">
          <cell r="CI218" t="str">
            <v>XBJ24320604163838694</v>
          </cell>
          <cell r="CJ218" t="str">
            <v>NJ-J24050514</v>
          </cell>
          <cell r="CK218">
            <v>45436</v>
          </cell>
          <cell r="CL218" t="str">
            <v>克百威、咪鲜胺和咪鲜胺锰盐、毒死蜱、氯氟氰菊酯和高效氯氟氰菊酯、涕灭威、铅（以Pb计）</v>
          </cell>
        </row>
        <row r="219">
          <cell r="CI219" t="str">
            <v>XBJ24320604163838795</v>
          </cell>
          <cell r="CJ219" t="str">
            <v>NJ-J24050515</v>
          </cell>
          <cell r="CK219">
            <v>45450</v>
          </cell>
          <cell r="CL219" t="str">
            <v>五氯酚酸钠（以五氯酚计）、呋喃唑酮代谢物、呋喃妥因代谢物、呋喃西林代谢物、地西泮、培氟沙星、多氯联苯、孔雀石绿、恩诺沙星、氟苯尼考、氧氟沙星、氯霉素、甲氧苄啶、甲硝唑、磺胺类(总量)、诺氟沙星、镉（以Cd计）</v>
          </cell>
        </row>
        <row r="220">
          <cell r="CI220" t="str">
            <v>XBJ24320604163838797</v>
          </cell>
          <cell r="CJ220" t="str">
            <v>NJ-J24050516</v>
          </cell>
          <cell r="CK220">
            <v>45443</v>
          </cell>
          <cell r="CL220" t="str">
            <v>三唑磷、乐果、乙酰甲胺磷、倍硫磷、克百威、吡唑醚菌酯、吡虫啉、啶虫脒、噻虫嗪、噻虫胺、敌敌畏、杀扑磷、毒死蜱、氟虫腈、氧乐果、氯氟氰菊酯和高效氯氟氰菊酯、水胺硫磷、甲拌磷、甲氨基阿维菌素苯甲酸盐、甲胺磷、联苯菊酯、铅（以Pb计）、镉（以Cd计）</v>
          </cell>
        </row>
        <row r="221">
          <cell r="CI221" t="str">
            <v>XBJ24320604163838798</v>
          </cell>
          <cell r="CJ221" t="str">
            <v>NJ-J24050517</v>
          </cell>
          <cell r="CK221">
            <v>45429</v>
          </cell>
          <cell r="CL221" t="str">
            <v>乙酰甲胺磷、克百威、吡虫啉、啶虫脒、毒死蜱、氟虫腈、氧乐果、氯氟氰菊酯和高效氯氟氰菊酯、氯氰菊酯和高效氯氰菊酯、水胺硫磷、甲基异柳磷、甲拌磷、甲氨基阿维菌素苯甲酸盐、甲胺磷、镉（以Cd计）、阿维菌素</v>
          </cell>
        </row>
        <row r="222">
          <cell r="CI222" t="str">
            <v>XBJ24320604163838799</v>
          </cell>
          <cell r="CJ222" t="str">
            <v>NJ-J24050518</v>
          </cell>
          <cell r="CK222">
            <v>45429</v>
          </cell>
          <cell r="CL222" t="str">
            <v>乙酰甲胺磷、克百威、吡虫啉、啶虫脒、毒死蜱、氟虫腈、氧乐果、氯氟氰菊酯和高效氯氟氰菊酯、氯氰菊酯和高效氯氰菊酯、水胺硫磷、甲基异柳磷、甲拌磷、甲氨基阿维菌素苯甲酸盐、甲胺磷、镉（以Cd计）、阿维菌素</v>
          </cell>
        </row>
        <row r="223">
          <cell r="CI223" t="str">
            <v>XBJ24320604163838801</v>
          </cell>
          <cell r="CJ223" t="str">
            <v>NJ-J24050519</v>
          </cell>
          <cell r="CK223">
            <v>45429</v>
          </cell>
          <cell r="CL223" t="str">
            <v>乐果、乙螨唑、乙酰甲胺磷、克百威、哒螨灵、噻虫嗪、异丙威、敌敌畏、毒死蜱、氧乐果、甲拌磷、甲氨基阿维菌素苯甲酸盐、腐霉利、阿维菌素</v>
          </cell>
        </row>
        <row r="224">
          <cell r="CI224" t="str">
            <v>XBJ24320604163838848</v>
          </cell>
          <cell r="CJ224" t="str">
            <v>NJ-J24050520</v>
          </cell>
          <cell r="CK224">
            <v>45429</v>
          </cell>
          <cell r="CL224" t="str">
            <v>三唑磷、丙环唑、克百威、噻虫嗪、戊唑醇、毒死蜱、氧乐果、氯氟氰菊酯和高效氯氟氰菊酯、水胺硫磷、甲基异柳磷、甲拌磷、铅（以Pb计）、镉（以Cd计）</v>
          </cell>
        </row>
        <row r="225">
          <cell r="CI225" t="str">
            <v>XBJ24320604163838850</v>
          </cell>
          <cell r="CJ225" t="str">
            <v>NJ-J24050521</v>
          </cell>
          <cell r="CK225">
            <v>45429</v>
          </cell>
          <cell r="CL225" t="str">
            <v>三氯杀螨醇、乐果、乙酰甲胺磷、二甲戊灵、克百威、啶虫脒、噻虫嗪、噻虫胺、敌敌畏、毒死蜱、氟虫腈、氧乐果、氯氟氰菊酯和高效氯氟氰菊酯、水胺硫磷、甲基异柳磷、甲拌磷、百菌清、腈菌唑、苯醚甲环唑、辛硫磷、铅（以Pb计）、镉（以Cd计）、阿维菌素</v>
          </cell>
        </row>
        <row r="226">
          <cell r="CI226" t="str">
            <v>XBJ24320604163838851</v>
          </cell>
          <cell r="CJ226" t="str">
            <v>NJ-J24050522</v>
          </cell>
          <cell r="CK226">
            <v>45429</v>
          </cell>
          <cell r="CL226" t="str">
            <v>乐果、乙螨唑、乙酰甲胺磷、克百威、哒螨灵、噻虫嗪、异丙威、敌敌畏、毒死蜱、氧乐果、甲拌磷、甲氨基阿维菌素苯甲酸盐、腐霉利、阿维菌素</v>
          </cell>
        </row>
        <row r="227">
          <cell r="CI227" t="str">
            <v>XBJ24320604163838852</v>
          </cell>
          <cell r="CJ227" t="str">
            <v>NJ-J24050523</v>
          </cell>
          <cell r="CK227">
            <v>45443</v>
          </cell>
          <cell r="CL227" t="str">
            <v>三唑磷、乐果、乙酰甲胺磷、倍硫磷、克百威、啶虫脒、噻虫嗪、噻虫胺、毒死蜱、氟虫腈、氧乐果、氯唑磷、氯氟氰菊酯和高效氯氟氰菊酯、水胺硫磷、灭多威、灭蝇胺、甲基异柳磷、甲拌磷、甲氨基阿维菌素苯甲酸盐、甲胺磷、阿维菌素</v>
          </cell>
        </row>
        <row r="228">
          <cell r="CI228" t="str">
            <v>XBJ24320604163838853</v>
          </cell>
          <cell r="CJ228" t="str">
            <v>NJ-J24050524</v>
          </cell>
          <cell r="CK228">
            <v>45436</v>
          </cell>
          <cell r="CL228" t="str">
            <v>克百威、咪鲜胺和咪鲜胺锰盐、毒死蜱、氯氟氰菊酯和高效氯氟氰菊酯、涕灭威、铅（以Pb计）</v>
          </cell>
        </row>
        <row r="229">
          <cell r="CI229" t="str">
            <v>XBJ24320604163839087</v>
          </cell>
          <cell r="CJ229" t="str">
            <v>NJ-J24050734</v>
          </cell>
          <cell r="CK229">
            <v>45429</v>
          </cell>
          <cell r="CL229" t="str">
            <v>三唑磷、丙环唑、克百威、噻虫嗪、戊唑醇、毒死蜱、氧乐果、氯氟氰菊酯和高效氯氟氰菊酯、水胺硫磷、甲基异柳磷、甲拌磷、铅（以Pb计）、镉（以Cd计）</v>
          </cell>
        </row>
        <row r="230">
          <cell r="CI230" t="str">
            <v>XBJ24320604163839088</v>
          </cell>
          <cell r="CJ230" t="str">
            <v>NJ-J24050735</v>
          </cell>
          <cell r="CK230">
            <v>45436</v>
          </cell>
          <cell r="CL230" t="str">
            <v>三唑磷、乐果、乙酰甲胺磷、倍硫磷、克百威、吡唑醚菌酯、吡虫啉、啶虫脒、噻虫嗪、噻虫胺、敌敌畏、杀扑磷、毒死蜱、氟虫腈、氧乐果、氯氟氰菊酯和高效氯氟氰菊酯、水胺硫磷、甲拌磷、甲氨基阿维菌素苯甲酸盐、甲胺磷、联苯菊酯、铅（以Pb计）、镉（以Cd计）</v>
          </cell>
        </row>
        <row r="231">
          <cell r="CI231" t="str">
            <v>XBJ24320604163839089</v>
          </cell>
          <cell r="CJ231" t="str">
            <v>NJ-J24050736</v>
          </cell>
          <cell r="CK231">
            <v>45429</v>
          </cell>
          <cell r="CL231" t="str">
            <v>乐果、乙螨唑、乙酰甲胺磷、克百威、哒螨灵、噻虫嗪、异丙威、敌敌畏、毒死蜱、氧乐果、甲拌磷、甲氨基阿维菌素苯甲酸盐、腐霉利、阿维菌素</v>
          </cell>
        </row>
        <row r="232">
          <cell r="CI232" t="str">
            <v>XBJ24320604163839090</v>
          </cell>
          <cell r="CJ232" t="str">
            <v>NJ-J24050737</v>
          </cell>
          <cell r="CK232">
            <v>45443</v>
          </cell>
          <cell r="CL232" t="str">
            <v>三唑磷、乐果、乙酰甲胺磷、倍硫磷、克百威、啶虫脒、噻虫嗪、噻虫胺、毒死蜱、氟虫腈、氧乐果、氯唑磷、氯氟氰菊酯和高效氯氟氰菊酯、水胺硫磷、灭多威、灭蝇胺、甲基异柳磷、甲拌磷、甲氨基阿维菌素苯甲酸盐、甲胺磷、阿维菌素</v>
          </cell>
        </row>
        <row r="233">
          <cell r="CI233" t="str">
            <v>XBJ24320604163839091</v>
          </cell>
          <cell r="CJ233" t="str">
            <v>NJ-J24050738</v>
          </cell>
          <cell r="CK233">
            <v>45443</v>
          </cell>
          <cell r="CL233" t="str">
            <v>三氯杀螨醇、乐果、乙酰甲胺磷、二甲戊灵、克百威、啶虫脒、噻虫嗪、噻虫胺、敌敌畏、毒死蜱、氟虫腈、氧乐果、氯氟氰菊酯和高效氯氟氰菊酯、水胺硫磷、甲基异柳磷、甲拌磷、百菌清、腈菌唑、苯醚甲环唑、辛硫磷、铅（以Pb计）、镉（以Cd计）、阿维菌素</v>
          </cell>
        </row>
        <row r="234">
          <cell r="CI234" t="str">
            <v>XBJ24320604163839130</v>
          </cell>
          <cell r="CJ234" t="str">
            <v>NJ-J24050739</v>
          </cell>
          <cell r="CK234">
            <v>45443</v>
          </cell>
          <cell r="CL234" t="str">
            <v>4-氯苯氧乙酸钠（以4-氯苯氧乙酸计）、6-苄基腺嘌呤(6-BA)、亚硫酸盐（以SO₂计）、总汞(以Hg计)、铅（以Pb计）</v>
          </cell>
        </row>
        <row r="235">
          <cell r="CI235" t="str">
            <v>XBJ24320604163839131</v>
          </cell>
          <cell r="CJ235" t="str">
            <v>NJ-J24050740</v>
          </cell>
          <cell r="CK235">
            <v>45443</v>
          </cell>
          <cell r="CL235" t="str">
            <v>4-氯苯氧乙酸钠（以4-氯苯氧乙酸计）、6-苄基腺嘌呤(6-BA)、亚硫酸盐（以SO₂计）、总汞(以Hg计)、铅（以Pb计）</v>
          </cell>
        </row>
        <row r="236">
          <cell r="CI236" t="str">
            <v>XBJ24320604163839132</v>
          </cell>
          <cell r="CJ236" t="str">
            <v>NJ-J24050741</v>
          </cell>
          <cell r="CK236">
            <v>45429</v>
          </cell>
          <cell r="CL236" t="str">
            <v>三唑磷、乐果、乙酰甲胺磷、倍硫磷、克百威、吡唑醚菌酯、吡虫啉、啶虫脒、噻虫嗪、噻虫胺、敌敌畏、杀扑磷、毒死蜱、氟虫腈、氧乐果、氯氟氰菊酯和高效氯氟氰菊酯、水胺硫磷、甲拌磷、甲氨基阿维菌素苯甲酸盐、甲胺磷、联苯菊酯、铅（以Pb计）、镉（以Cd计）</v>
          </cell>
        </row>
        <row r="237">
          <cell r="CI237" t="str">
            <v>XBJ24320604163839133</v>
          </cell>
          <cell r="CJ237" t="str">
            <v>NJ-J24050742</v>
          </cell>
          <cell r="CK237">
            <v>45429</v>
          </cell>
          <cell r="CL237" t="str">
            <v>三唑磷、乐果、乙酰甲胺磷、倍硫磷、克百威、吡唑醚菌酯、吡虫啉、啶虫脒、噻虫嗪、噻虫胺、敌敌畏、杀扑磷、毒死蜱、氟虫腈、氧乐果、氯氟氰菊酯和高效氯氟氰菊酯、水胺硫磷、甲拌磷、甲氨基阿维菌素苯甲酸盐、甲胺磷、联苯菊酯、铅（以Pb计）、镉（以Cd计）</v>
          </cell>
        </row>
        <row r="238">
          <cell r="CI238" t="str">
            <v>XBJ24320604163839134</v>
          </cell>
          <cell r="CJ238" t="str">
            <v>NJ-J24050743</v>
          </cell>
          <cell r="CK238">
            <v>45436</v>
          </cell>
          <cell r="CL238" t="str">
            <v>乙酰甲胺磷、吡唑醚菊酯、噻虫嗪、敌敌畏、毒死蜱、氧乐果、氯氟氰菊酯和高效氯氟氰菊酯、烯酰吗啉、甲拌磷、腐霉利、铅（以Pb计）、镉（以Cd计）</v>
          </cell>
        </row>
        <row r="239">
          <cell r="CI239" t="str">
            <v>XBJ24320604163839203ZX</v>
          </cell>
          <cell r="CJ239" t="str">
            <v>NJ-J24050744</v>
          </cell>
          <cell r="CK239">
            <v>45443</v>
          </cell>
          <cell r="CL239" t="str">
            <v>亚铁氰化钾/亚铁氰化钠（以[Fe(CN)₆]⁴⁻计）、总汞（以Hg计）、总砷（以As计）、氯化钠 （以湿基计）、氯离子、水分、硫酸根、碘（以I计）、钙、钡(以Ba计)、铅（以Pb计）、镁、镉（以Cd计）</v>
          </cell>
        </row>
        <row r="240">
          <cell r="CI240" t="str">
            <v>XBJ24320604163839204ZX</v>
          </cell>
          <cell r="CJ240" t="str">
            <v>NJ-J24050745</v>
          </cell>
          <cell r="CK240">
            <v>45443</v>
          </cell>
          <cell r="CL240" t="str">
            <v>三氯蔗糖、丙酸及其钠盐、钙盐（以丙酸计）、亮蓝、喹啉黄、大肠菌群、安赛蜜、山梨酸及其钾盐（以山梨酸计）、新红、日落黄、柠檬黄、沙门氏菌、甜蜜素（以环己基氨基磺酸计）、糖精钠（以糖精计）、胭脂红、脱氢乙酸及其钠盐（以脱氢乙酸计）、苋菜红、苯甲酸及其钠盐（以苯甲酸计）、菌落总数、诱惑红、赤藓红、过氧化值（以脂肪计）、酸价（以脂肪计）（KOH）、酸性红、金黄色葡萄球菌、铅（以Pb计）、铝的残留量（干样品，以Al计）、防腐剂混合使用时各自用量占其最大使用量的比例之和、霉菌、靛蓝</v>
          </cell>
        </row>
        <row r="241">
          <cell r="CI241" t="str">
            <v>XBJ24320604163839235ZX</v>
          </cell>
          <cell r="CJ241" t="str">
            <v>NJ-J24051038</v>
          </cell>
          <cell r="CK241">
            <v>45443</v>
          </cell>
          <cell r="CL241" t="str">
            <v>亚铁氰化钾/亚铁氰化钠（以[Fe(CN)₆]⁴⁻计）、总汞（以Hg计）、总砷（以As计）、氯化钠 （以湿基计）、氯离子、水分、硫酸根、碘（以I计）、钙、钡(以Ba计)、铅（以Pb计）、镁、镉（以Cd计）</v>
          </cell>
        </row>
        <row r="242">
          <cell r="CI242" t="str">
            <v>XBJ24320604163839258ZX</v>
          </cell>
          <cell r="CJ242" t="str">
            <v>NJ-J24051039</v>
          </cell>
          <cell r="CK242">
            <v>45443</v>
          </cell>
          <cell r="CL242" t="str">
            <v>三氯蔗糖、丙酸及其钠盐、钙盐（以丙酸计）、亮蓝、喹啉黄、大肠菌群、安赛蜜、山梨酸及其钾盐（以山梨酸计）、新红、日落黄、柠檬黄、沙门氏菌、甜蜜素（以环己基氨基磺酸计）、糖精钠（以糖精计）、胭脂红、脱氢乙酸及其钠盐（以脱氢乙酸计）、苋菜红、苯甲酸及其钠盐（以苯甲酸计）、菌落总数、诱惑红、赤藓红、过氧化值（以脂肪计）、酸价（以脂肪计）（KOH）、酸性红、金黄色葡萄球菌、铅（以Pb计）、铝的残留量（干样品，以Al计）、防腐剂混合使用时各自用量占其最大使用量的比例之和、霉菌、靛蓝</v>
          </cell>
        </row>
        <row r="243">
          <cell r="CI243" t="str">
            <v>XBJ24320604163839259ZX</v>
          </cell>
          <cell r="CJ243" t="str">
            <v>NJ-J24051040</v>
          </cell>
          <cell r="CK243">
            <v>45443</v>
          </cell>
          <cell r="CL243" t="str">
            <v>三氯蔗糖、丙酸及其钠盐、钙盐（以丙酸计）、亮蓝、喹啉黄、大肠菌群、安赛蜜、山梨酸及其钾盐（以山梨酸计）、新红、日落黄、柠檬黄、沙门氏菌、甜蜜素（以环己基氨基磺酸计）、糖精钠（以糖精计）、胭脂红、脱氢乙酸及其钠盐（以脱氢乙酸计）、苋菜红、苯甲酸及其钠盐（以苯甲酸计）、菌落总数、诱惑红、赤藓红、过氧化值（以脂肪计）、酸价（以脂肪计）（KOH）、酸性红、金黄色葡萄球菌、铅（以Pb计）、铝的残留量（干样品，以Al计）、防腐剂混合使用时各自用量占其最大使用量的比例之和、霉菌、靛蓝</v>
          </cell>
        </row>
        <row r="244">
          <cell r="CI244" t="str">
            <v>XBJ24320604163839293ZX</v>
          </cell>
          <cell r="CJ244" t="str">
            <v>NJ-J24051041</v>
          </cell>
          <cell r="CK244">
            <v>45450</v>
          </cell>
          <cell r="CL244" t="str">
            <v>二氧化硫残留量、山梨酸及其钾盐（以山梨酸计）、柠檬黄、脱氢乙酸及其钠盐（以脱氢乙酸计）、苯甲酸及其钠盐（以苯甲酸计）、铅（以Pb计）</v>
          </cell>
        </row>
        <row r="245">
          <cell r="CI245" t="str">
            <v>XBJ24320604163839294ZX</v>
          </cell>
          <cell r="CJ245" t="str">
            <v>NJ-J24051042</v>
          </cell>
          <cell r="CK245">
            <v>45443</v>
          </cell>
          <cell r="CL245" t="str">
            <v>亚铁氰化钾/亚铁氰化钠（以[Fe(CN)₆]⁴⁻计）、总汞（以Hg计）、总砷（以As计）、氯化钠 （以湿基计）、氯离子、水分、硫酸根、碘（以I计）、钙、钡(以Ba计)、铅（以Pb计）、镁、镉（以Cd计）</v>
          </cell>
        </row>
        <row r="246">
          <cell r="CI246" t="str">
            <v>XBJ24320604163839341ZX</v>
          </cell>
          <cell r="CJ246" t="str">
            <v>NJ-J24051043</v>
          </cell>
          <cell r="CK246">
            <v>45443</v>
          </cell>
          <cell r="CL246" t="str">
            <v>干燥失重、谷氨酸钠（以干基计）</v>
          </cell>
        </row>
        <row r="247">
          <cell r="CI247" t="str">
            <v>XBJ24320604163839342ZX</v>
          </cell>
          <cell r="CJ247" t="str">
            <v>NJ-J24051044</v>
          </cell>
          <cell r="CK247">
            <v>45443</v>
          </cell>
          <cell r="CL247" t="str">
            <v>亚铁氰化钾/亚铁氰化钠（以[Fe(CN)₆]⁴⁻计）、总汞（以Hg计）、总砷（以As计）、氯化钠 （以湿基计）、氯离子、水分、硫酸根、碘（以I计）、钙、钡(以Ba计)、铅（以Pb计）、镁、镉（以Cd计）</v>
          </cell>
        </row>
        <row r="248">
          <cell r="CI248" t="str">
            <v>XBJ24320604163839391ZX</v>
          </cell>
          <cell r="CJ248" t="str">
            <v>NJ-J24051045</v>
          </cell>
          <cell r="CK248">
            <v>45443</v>
          </cell>
          <cell r="CL248" t="str">
            <v>无机砷（以As计）、苯并[a]芘、赭曲霉毒素A、铅（以Pb计）、镉（以Cd计）、黄曲霉毒素 B₁</v>
          </cell>
        </row>
        <row r="249">
          <cell r="CI249" t="str">
            <v>XBJ24320604163839392ZX</v>
          </cell>
          <cell r="CJ249" t="str">
            <v>NJ-J24051046</v>
          </cell>
          <cell r="CK249">
            <v>45443</v>
          </cell>
          <cell r="CL249" t="str">
            <v>亚铁氰化钾/亚铁氰化钠（以[Fe(CN)₆]⁴⁻计）、总汞（以Hg计）、总砷（以As计）、氯化钠 （以湿基计）、氯离子、水分、硫酸根、碘（以I计）、钙、钡(以Ba计)、铅（以Pb计）、镁、镉（以Cd计）</v>
          </cell>
        </row>
        <row r="250">
          <cell r="CI250" t="str">
            <v>XBJ24320604163839434ZX</v>
          </cell>
          <cell r="CJ250" t="str">
            <v>NJ-J24051047</v>
          </cell>
          <cell r="CK250">
            <v>45443</v>
          </cell>
          <cell r="CL250" t="str">
            <v>亚铁氰化钾/亚铁氰化钠（以[Fe(CN)₆]⁴⁻计）、总汞（以Hg计）、总砷（以As计）、氯化钠 （以湿基计）、氯离子、水分、硫酸根、碘（以I计）、钙、钡(以Ba计)、铅（以Pb计）、镁、镉（以Cd计）</v>
          </cell>
        </row>
        <row r="251">
          <cell r="CI251" t="str">
            <v>XBJ24320604163839435ZX</v>
          </cell>
          <cell r="CJ251" t="str">
            <v>NJ-J24051048</v>
          </cell>
          <cell r="CK251">
            <v>45443</v>
          </cell>
          <cell r="CL251" t="str">
            <v>二氧化硫残留量、大肠菌群、脱氢乙酸及其钠盐（以脱氢乙酸计）、菌落总数、铅（以Pb计）、霉菌和酵母</v>
          </cell>
        </row>
        <row r="252">
          <cell r="CI252" t="str">
            <v>XBJ24320604163839460ZX</v>
          </cell>
          <cell r="CJ252" t="str">
            <v>NJ-J24051049</v>
          </cell>
          <cell r="CK252">
            <v>45450</v>
          </cell>
          <cell r="CL252" t="str">
            <v>二氧化硫残留量、克百威、六六六、吡虫啉、噻虫嗪、噻虫胺、敌敌畏、毒死蜱、氧乐果、氯唑磷、氯氟氰菊酯和高效氯氟氰菊酯、氯氰菊酯和高效氯氰菊酯、甲拌磷、铅（以Pb计）、镉（以Cd计）</v>
          </cell>
        </row>
        <row r="253">
          <cell r="CI253" t="str">
            <v>XBJ24320604163839461ZX</v>
          </cell>
          <cell r="CJ253" t="str">
            <v>NJ-J24051050</v>
          </cell>
          <cell r="CK253">
            <v>45443</v>
          </cell>
          <cell r="CL253" t="str">
            <v>亚铁氰化钾/亚铁氰化钠（以[Fe(CN)₆]⁴⁻计）、总汞（以Hg计）、总砷（以As计）、氯化钠 （以湿基计）、氯离子、水分、硫酸根、碘（以I计）、钙、钡(以Ba计)、铅（以Pb计）、镁、镉（以Cd计）</v>
          </cell>
        </row>
        <row r="254">
          <cell r="CI254" t="str">
            <v>XBJ24320604163839502ZX</v>
          </cell>
          <cell r="CJ254" t="str">
            <v>NJ-J24051349</v>
          </cell>
          <cell r="CK254">
            <v>45436</v>
          </cell>
          <cell r="CL254" t="str">
            <v>乐果、乙酰甲胺磷、克百威、吡虫啉、敌敌畏、毒死蜱、氟虫腈、氧乐果、水胺硫磷、甲拌磷、甲胺磷、镉（以Cd计）、阿维菌素</v>
          </cell>
        </row>
        <row r="255">
          <cell r="CI255" t="str">
            <v>XBJ24320604163839504ZX</v>
          </cell>
          <cell r="CJ255" t="str">
            <v>NJ-J24051350</v>
          </cell>
          <cell r="CK255">
            <v>45443</v>
          </cell>
          <cell r="CL255" t="str">
            <v>噻虫嗪、过氧化值（以脂肪计）、酸价（以脂肪计）（KOH）、镉（以Cd计）、黄曲霉毒素 B₁</v>
          </cell>
        </row>
        <row r="256">
          <cell r="CI256" t="str">
            <v>XBJ24320604163839613ZX</v>
          </cell>
          <cell r="CJ256" t="str">
            <v>NJ-J24051351</v>
          </cell>
          <cell r="CK256">
            <v>45436</v>
          </cell>
          <cell r="CL256" t="str">
            <v>2，4-滴和2，4-滴钠盐、三唑磷、丙溴磷、克百威、杀扑磷、氧乐果、氯唑磷、水胺硫磷、狄氏剂、联苯菊酯、苯醚甲环唑</v>
          </cell>
        </row>
        <row r="257">
          <cell r="CI257" t="str">
            <v>XBJ24320604163839614ZX</v>
          </cell>
          <cell r="CJ257" t="str">
            <v>NJ-J24051352</v>
          </cell>
          <cell r="CK257">
            <v>45450</v>
          </cell>
          <cell r="CL257" t="str">
            <v>亚铁氰化钾（以[Fe(CN)₆]⁴⁻计）、总汞（以Hg计）、总砷（以As计）、氯化钠（以干基计）、氯离子、水分、硫酸根、碘（以I计）、钙、钡(以Ba计)、铅（以Pb计）、镁、镉（以Cd计）</v>
          </cell>
        </row>
        <row r="258">
          <cell r="CI258" t="str">
            <v>XBJ24320604163839615ZX</v>
          </cell>
          <cell r="CJ258" t="str">
            <v>NJ-J24051353</v>
          </cell>
          <cell r="CK258">
            <v>45436</v>
          </cell>
          <cell r="CL258" t="str">
            <v>日落黄、柠檬黄、脱氢乙酸及其钠盐 （以脱氢乙酸计）、铅（以Pb计）</v>
          </cell>
        </row>
        <row r="259">
          <cell r="CI259" t="str">
            <v>XBJ24320604163839661ZX</v>
          </cell>
          <cell r="CJ259" t="str">
            <v>NJ-J24051354</v>
          </cell>
          <cell r="CK259">
            <v>45436</v>
          </cell>
          <cell r="CL259" t="str">
            <v>日落黄、柠檬黄、脱氢乙酸及其钠盐 （以脱氢乙酸计）、铅（以Pb计）</v>
          </cell>
        </row>
        <row r="260">
          <cell r="CI260" t="str">
            <v>XBJ24320604163839662ZX</v>
          </cell>
          <cell r="CJ260" t="str">
            <v>NJ-J24051355</v>
          </cell>
          <cell r="CK260">
            <v>45450</v>
          </cell>
          <cell r="CL260" t="str">
            <v>亚铁氰化钾/亚铁氰化钠（以[Fe(CN)₆]⁴⁻计）、总汞（以Hg计）、总砷（以As计）、氯化钠 （以湿基计）、氯离子、水分、硫酸根、碘（以I计）、钙、钡(以Ba计)、铅（以Pb计）、镁、镉（以Cd计）</v>
          </cell>
        </row>
        <row r="261">
          <cell r="CI261" t="str">
            <v>XBJ24320604163839677ZX</v>
          </cell>
          <cell r="CJ261" t="str">
            <v>NJ-J24051356</v>
          </cell>
          <cell r="CK261">
            <v>45450</v>
          </cell>
          <cell r="CL261" t="str">
            <v>亚铁氰化钾（以[Fe(CN)₆]⁴⁻计）、总汞（以Hg计）、总砷（以As计）、氯化钠（以干基计）、氯离子、水分、硫酸根、碘（以I计）、钙、钡(以Ba计)、铅（以Pb计）、镁、镉（以Cd计）</v>
          </cell>
        </row>
        <row r="262">
          <cell r="CI262" t="str">
            <v>XBJ24320604163839678ZX</v>
          </cell>
          <cell r="CJ262" t="str">
            <v>NJ-J24051357</v>
          </cell>
          <cell r="CK262">
            <v>45450</v>
          </cell>
          <cell r="CL262" t="str">
            <v>二氧化硫残留量、亮蓝、山梨酸及其钾盐（以山梨酸计）、日落黄、柠檬黄、糖精钠（以糖精计）、胭脂红、苋菜红、铅（以Pb计）</v>
          </cell>
        </row>
        <row r="263">
          <cell r="CI263" t="str">
            <v>XBJ24320604163839717ZX</v>
          </cell>
          <cell r="CJ263" t="str">
            <v>NJ-J24051358</v>
          </cell>
          <cell r="CK263">
            <v>45450</v>
          </cell>
          <cell r="CL263" t="str">
            <v>山梨酸及其钾盐（以山梨酸计）、氨基酸态氮、甜蜜素（以环己基氨基磺酸计）、糖精钠（以糖精计）、苯甲酸及其钠盐（以苯甲酸计）、酒精度</v>
          </cell>
        </row>
        <row r="264">
          <cell r="CI264" t="str">
            <v>XBJ24320604163839719ZX</v>
          </cell>
          <cell r="CJ264" t="str">
            <v>NJ-J24051359</v>
          </cell>
          <cell r="CK264">
            <v>45450</v>
          </cell>
          <cell r="CL264" t="str">
            <v>亚铁氰化钾（以[Fe(CN)₆]⁴⁻计）、总汞（以Hg计）、总砷（以As计）、氯化钠（以干基计）、氯离子、水分、硫酸根、碘（以I计）、钙、钡(以Ba计)、铅（以Pb计）、镁、镉（以Cd计）</v>
          </cell>
        </row>
        <row r="265">
          <cell r="CI265" t="str">
            <v>XBJ24320604163840928</v>
          </cell>
          <cell r="CJ265" t="str">
            <v>NJ-J24052629-01</v>
          </cell>
          <cell r="CK265">
            <v>45450</v>
          </cell>
          <cell r="CL265" t="str">
            <v>亚铁氰化钾/亚铁氰化钠（以亚铁氰根计）、性状、总汞（以Hg计）、总砷（以As计）、杂质、滋味与气味、色泽、钡（以Ba计）、铅（以Pb计）、镉（以Cd计）</v>
          </cell>
        </row>
        <row r="266">
          <cell r="CI266" t="str">
            <v>XBJ24320604163840929</v>
          </cell>
          <cell r="CJ266" t="str">
            <v>NJ-J24052630-01</v>
          </cell>
          <cell r="CL266" t="str">
            <v>亚铁氰化钾/亚铁氰化钠（以亚铁氰根计）、总汞（以Hg计）、总砷（以As计）、氯化钠（以干基计）、氯离子、水分、滋味、气味、状态、硫酸根、碘（以I计）、色泽、钙、钡(以Ba计)、铅（以Pb计）、镁、镉（以Cd计）</v>
          </cell>
        </row>
        <row r="267">
          <cell r="CI267" t="str">
            <v>XBJ24320604163840930</v>
          </cell>
          <cell r="CJ267" t="str">
            <v>NJ-J24052631-01</v>
          </cell>
          <cell r="CK267">
            <v>45450</v>
          </cell>
          <cell r="CL267" t="str">
            <v>亚铁氰化钾/亚铁氰化钠（以亚铁氰根计）、总汞（以Hg计）、总砷（以As计）、氯化钾（以干基计）、滋味、气味、状态、碘（以I计）、色泽、钡（以Ba计）、铅（以Pb计）、镉（以Cd计）</v>
          </cell>
        </row>
        <row r="268">
          <cell r="CI268" t="str">
            <v>XBJ24320604163840931</v>
          </cell>
          <cell r="CJ268" t="str">
            <v>NJ-J24052632-01</v>
          </cell>
          <cell r="CK268">
            <v>45450</v>
          </cell>
          <cell r="CL268" t="str">
            <v>亚铁氰化钾/亚铁氰化钠（以亚铁氰根计）、总汞（以Hg计）、总砷（以As计）、氯化钠（以干基计）、氯离子、水分、滋味与气味、状态、硫酸根、碘（以I计）、色泽、钙、钡(以Ba计)、铅（以Pb计）、镁、镉（以Cd计）</v>
          </cell>
        </row>
        <row r="269">
          <cell r="CI269" t="str">
            <v>XBJ24320604163840963</v>
          </cell>
          <cell r="CJ269" t="str">
            <v>NJ-J24052633-01</v>
          </cell>
          <cell r="CK269">
            <v>45450</v>
          </cell>
          <cell r="CL269" t="str">
            <v>亚铁氰化钾/亚铁氰化钠（以亚铁氰根计）、总汞（以Hg计）、总砷（以As计）、感官、氯化钠（以干基计）、氯离子、水分、硫酸根、碘（以I计）、钙、钡（以Ba计）、铅（以Pb计）、镁、镉（以Cd计）</v>
          </cell>
        </row>
        <row r="270">
          <cell r="CI270" t="str">
            <v>XBJ24320604163840964</v>
          </cell>
          <cell r="CJ270" t="str">
            <v>NJ-J24052634-01</v>
          </cell>
          <cell r="CK270">
            <v>45450</v>
          </cell>
          <cell r="CL270" t="str">
            <v>亚铁氰化钾/亚铁氰化钠（以亚铁氰根计）、总汞（以Hg计）、总砷（以As计）、感官、氯化钠（以干基计）、氯离子、水分、硫酸根、碘（以I计）、钙、钡(以Ba计)、铅（以Pb计）、镁、镉（以Cd计）</v>
          </cell>
        </row>
        <row r="271">
          <cell r="CI271" t="str">
            <v>XBJ24320604163841127ZX</v>
          </cell>
          <cell r="CJ271" t="str">
            <v>NJ-J24052705</v>
          </cell>
          <cell r="CK271">
            <v>45450</v>
          </cell>
          <cell r="CL271" t="str">
            <v>大肠菌群、阴离子合成洗涤剂（以十二烷基苯磺酸钠计）</v>
          </cell>
        </row>
        <row r="272">
          <cell r="CI272" t="str">
            <v>XBJ24320604163841128ZX</v>
          </cell>
          <cell r="CJ272" t="str">
            <v>NJ-J24052706</v>
          </cell>
          <cell r="CK272">
            <v>45450</v>
          </cell>
          <cell r="CL272" t="str">
            <v>大肠菌群、阴离子合成洗涤剂（以十二烷基苯磺酸钠计）</v>
          </cell>
        </row>
        <row r="273">
          <cell r="CI273" t="str">
            <v>XBJ24320604163841148ZX</v>
          </cell>
          <cell r="CJ273" t="str">
            <v>NJ-J24052707</v>
          </cell>
          <cell r="CK273">
            <v>45450</v>
          </cell>
          <cell r="CL273" t="str">
            <v>乐果、乙酰甲胺磷、克百威、吡虫啉、敌敌畏、毒死蜱、氟虫腈、氧乐果、水胺硫磷、甲拌磷、甲胺磷、镉（以Cd计）、阿维菌素</v>
          </cell>
        </row>
        <row r="274">
          <cell r="CI274" t="str">
            <v>XBJ24320604163841149ZX</v>
          </cell>
          <cell r="CJ274" t="str">
            <v>NJ-J24052708</v>
          </cell>
          <cell r="CK274">
            <v>45450</v>
          </cell>
          <cell r="CL274" t="str">
            <v>呋喃唑酮代谢物、地克珠利、地美硝唑、多西环素、恩诺沙星、托曲珠利、氟苯尼考、氟虫腈、氧氟沙星、氯霉素、沙拉沙星、甲氧苄啶、甲砜霉素、甲硝唑、磺胺类（总量）</v>
          </cell>
        </row>
        <row r="275">
          <cell r="CI275" t="str">
            <v>XBJ24320604163841150ZX</v>
          </cell>
          <cell r="CJ275" t="str">
            <v>NJ-J24052709</v>
          </cell>
          <cell r="CK275">
            <v>45450</v>
          </cell>
          <cell r="CL275" t="str">
            <v>吡虫啉、环丙唑醇、赭曲霉毒素A、铅（以Pb计）、铬(以Cr计)</v>
          </cell>
        </row>
        <row r="276">
          <cell r="CI276" t="str">
            <v>XBJ24320604163841151ZX</v>
          </cell>
          <cell r="CJ276" t="str">
            <v>NJ-J24052710</v>
          </cell>
          <cell r="CK276">
            <v>45450</v>
          </cell>
          <cell r="CL276" t="str">
            <v>噻虫嗪、过氧化值（以脂肪计）、酸价（以脂肪计）（KOH）、镉（以Cd计）、黄曲霉毒素 B₁</v>
          </cell>
        </row>
        <row r="277">
          <cell r="CI277" t="str">
            <v>XBJ24320604163841152ZX</v>
          </cell>
          <cell r="CJ277" t="str">
            <v>NJ-J24052711</v>
          </cell>
          <cell r="CK277">
            <v>45450</v>
          </cell>
          <cell r="CL277" t="str">
            <v>三聚氰胺、乳酸菌数、大肠菌群、山梨酸及其钾盐、沙门氏菌、脂肪、蛋白质、酵母、酸度、金黄色葡萄球菌、铅（以Pb计）、霉菌</v>
          </cell>
        </row>
        <row r="278">
          <cell r="CI278" t="str">
            <v>XBJ24320604163841343ZX</v>
          </cell>
          <cell r="CJ278" t="str">
            <v>NJ-J24053028</v>
          </cell>
          <cell r="CK278">
            <v>45450</v>
          </cell>
          <cell r="CL278" t="str">
            <v>大肠菌群、阴离子合成洗涤剂（以十二烷基苯磺酸钠计）</v>
          </cell>
        </row>
        <row r="279">
          <cell r="CI279" t="str">
            <v>XBJ24320604163841344ZX</v>
          </cell>
          <cell r="CJ279" t="str">
            <v>NJ-J24053029</v>
          </cell>
          <cell r="CK279">
            <v>45450</v>
          </cell>
          <cell r="CL279" t="str">
            <v>大肠菌群、阴离子合成洗涤剂（以十二烷基苯磺酸钠计）</v>
          </cell>
        </row>
        <row r="280">
          <cell r="CI280" t="str">
            <v>XBJ24320604163841345ZX</v>
          </cell>
          <cell r="CJ280" t="str">
            <v>NJ-J24053030</v>
          </cell>
          <cell r="CK280">
            <v>45450</v>
          </cell>
          <cell r="CL280" t="str">
            <v>乙酰甲胺磷、克百威、吡虫啉、啶虫脒、毒死蜱、氟虫腈、氧乐果、氯氟氰菊酯和高效氯氟氰菊酯、氯氰菊酯和高效氯氰菊酯、水胺硫磷、甲基异柳磷、甲拌磷、甲氨基阿维菌素苯甲酸盐、甲胺磷、镉（以Cd计）、阿维菌素</v>
          </cell>
        </row>
        <row r="281">
          <cell r="CI281" t="str">
            <v>XBJ24320604163841346ZX</v>
          </cell>
          <cell r="CJ281" t="str">
            <v>NJ-J24053031</v>
          </cell>
          <cell r="CK281">
            <v>45450</v>
          </cell>
          <cell r="CL281" t="str">
            <v>三唑磷、乐果、乙酰甲胺磷、倍硫磷、克百威、吡唑醚菌酯、吡虫啉、啶虫脒、噻虫嗪、噻虫胺、敌敌畏、杀扑磷、毒死蜱、氟虫腈、氧乐果、氯氟氰菊酯和高效氯氟氰菊酯、水胺硫磷、甲拌磷、甲氨基阿维菌素苯甲酸盐、甲胺磷、联苯菊酯、铅（以Pb计）、镉（以Cd计）</v>
          </cell>
        </row>
        <row r="282">
          <cell r="CI282" t="str">
            <v>XBJ24320604163841347ZX</v>
          </cell>
          <cell r="CJ282" t="str">
            <v>NJ-J24053032</v>
          </cell>
          <cell r="CK282">
            <v>45450</v>
          </cell>
          <cell r="CL282" t="str">
            <v>乙酰甲胺磷、吡唑醚菊酯、噻虫嗪、敌敌畏、毒死蜱、氧乐果、氯氟氰菊酯和高效氯氟氰菊酯、烯酰吗啉、甲拌磷、腐霉利、铅（以Pb计）、镉（以Cd计）</v>
          </cell>
        </row>
        <row r="283">
          <cell r="CI283" t="str">
            <v>XBJ24320604163841348ZX</v>
          </cell>
          <cell r="CJ283" t="str">
            <v>NJ-J24053033</v>
          </cell>
          <cell r="CK283">
            <v>45450</v>
          </cell>
          <cell r="CL283" t="str">
            <v>乐果、乙酰甲胺磷、克百威、吡虫啉、敌敌畏、毒死蜱、氟虫腈、氧乐果、水胺硫磷、甲拌磷、甲胺磷、镉（以Cd计）、阿维菌素</v>
          </cell>
        </row>
        <row r="284">
          <cell r="CI284" t="str">
            <v>XBJ24320604163841349ZX</v>
          </cell>
          <cell r="CJ284" t="str">
            <v>NJ-J24053034</v>
          </cell>
          <cell r="CK284">
            <v>45450</v>
          </cell>
          <cell r="CL284" t="str">
            <v>三聚氰胺、大肠菌群、山梨酸及其钾盐、沙门氏菌、脂肪、蛋白质、酵母、酸度、金黄色葡萄球菌、铅（以Pb计）、霉菌</v>
          </cell>
        </row>
        <row r="285">
          <cell r="CI285" t="str">
            <v>XBJ24320604163841350ZX</v>
          </cell>
          <cell r="CJ285" t="str">
            <v>NJ-J24053035</v>
          </cell>
          <cell r="CL285" t="str">
            <v>日落黄、柠檬黄、氯霉素、胭脂红、诱惑红、过氧化值（以脂肪计）、铅（以Pb计）、铬（以Cr计）</v>
          </cell>
        </row>
        <row r="286">
          <cell r="CI286" t="str">
            <v>XBJ24320604163841628ZX</v>
          </cell>
          <cell r="CJ286" t="str">
            <v>NJ-J24053490</v>
          </cell>
          <cell r="CK286">
            <v>45450</v>
          </cell>
          <cell r="CL286" t="str">
            <v>大肠菌群、阴离子合成洗涤剂（以十二烷基苯磺酸钠计）</v>
          </cell>
        </row>
        <row r="287">
          <cell r="CI287" t="str">
            <v>XBJ24320604163841629ZX</v>
          </cell>
          <cell r="CJ287" t="str">
            <v>NJ-J24053491</v>
          </cell>
          <cell r="CK287">
            <v>45450</v>
          </cell>
          <cell r="CL287" t="str">
            <v>大肠菌群、阴离子合成洗涤剂（以十二烷基苯磺酸钠计）</v>
          </cell>
        </row>
        <row r="288">
          <cell r="CI288" t="str">
            <v>XBJ24320604163841630ZX</v>
          </cell>
          <cell r="CJ288" t="str">
            <v>NJ-J24053492</v>
          </cell>
          <cell r="CK288">
            <v>45450</v>
          </cell>
          <cell r="CL288" t="str">
            <v>乐果、乙酰甲胺磷、克百威、吡虫啉、敌敌畏、毒死蜱、氟虫腈、氧乐果、水胺硫磷、甲拌磷、甲胺磷、镉（以Cd计）、阿维菌素</v>
          </cell>
        </row>
        <row r="289">
          <cell r="CI289" t="str">
            <v>XBJ24320604163841631ZX</v>
          </cell>
          <cell r="CJ289" t="str">
            <v>NJ-J24053493</v>
          </cell>
          <cell r="CK289">
            <v>45450</v>
          </cell>
          <cell r="CL289" t="str">
            <v>乙酰甲胺磷、吡唑醚菊酯、噻虫嗪、敌敌畏、毒死蜱、氧乐果、氯氟氰菊酯和高效氯氟氰菊酯、烯酰吗啉、甲拌磷、腐霉利、铅（以Pb计）、镉（以Cd计）</v>
          </cell>
        </row>
        <row r="290">
          <cell r="CI290" t="str">
            <v>XBJ24320604163841632ZX</v>
          </cell>
          <cell r="CJ290" t="str">
            <v>NJ-J24053494</v>
          </cell>
          <cell r="CL290" t="str">
            <v>日落黄、柠檬黄、氯霉素、胭脂红、诱惑红、过氧化值（以脂肪计）、铅（以Pb计）、铬（以Cr计）</v>
          </cell>
        </row>
        <row r="291">
          <cell r="CI291" t="str">
            <v>XBJ24320604163841633ZX</v>
          </cell>
          <cell r="CJ291" t="str">
            <v>NJ-J24053495</v>
          </cell>
          <cell r="CK291">
            <v>45454</v>
          </cell>
          <cell r="CL291" t="str">
            <v>日落黄、柠檬黄、氯霉素、胭脂红、诱惑红、过氧化值（以脂肪计）、铅（以Pb计）、铬（以Cr计）</v>
          </cell>
        </row>
        <row r="292">
          <cell r="CI292" t="str">
            <v>XBJ24320604163841634ZX</v>
          </cell>
          <cell r="CJ292" t="str">
            <v>NJ-J24053496</v>
          </cell>
          <cell r="CL292" t="str">
            <v>糖精钠（以糖精计）、铅（以Pb计）、镉（以Cd计）</v>
          </cell>
        </row>
        <row r="293">
          <cell r="CI293" t="str">
            <v>XBJ24320604163841924ZX</v>
          </cell>
          <cell r="CJ293" t="str">
            <v>NJ-J24053783</v>
          </cell>
          <cell r="CK293">
            <v>45450</v>
          </cell>
          <cell r="CL293" t="str">
            <v>乐果、乙酰甲胺磷、克百威、六六六、毒死蜱、氟虫腈、氧乐果、氯氟氰菊酯和高效氯氟氰菊酯、氯氰菊酯和高效氯氰菊酯、甲拌磷、甲氨基阿维菌素苯甲酸盐、腐霉利、铅（以Pb计）、铬（以Cr计）、镉（以Cd计）、阿维菌素</v>
          </cell>
        </row>
        <row r="294">
          <cell r="CI294" t="str">
            <v>XBJ24320604163841925ZX</v>
          </cell>
          <cell r="CJ294" t="str">
            <v>NJ-J24053784</v>
          </cell>
          <cell r="CK294">
            <v>45450</v>
          </cell>
          <cell r="CL294" t="str">
            <v>三唑磷、乐果、乙酰甲胺磷、克百威、噻虫嗪、毒死蜱、氧乐果、灭线磷、甲基异柳磷、甲胺磷</v>
          </cell>
        </row>
        <row r="295">
          <cell r="CI295" t="str">
            <v>XBJ24320604163841926ZX</v>
          </cell>
          <cell r="CJ295" t="str">
            <v>NJ-J24053785</v>
          </cell>
          <cell r="CK295">
            <v>45450</v>
          </cell>
          <cell r="CL295" t="str">
            <v>咪鲜胺和咪鲜胺锰盐、氯氟氰菊酯和高效氯氟氰菊酯、氯氰菊酯和高效氯氰菊酯、百菌清、镉（以Cd计）、除虫脲</v>
          </cell>
        </row>
        <row r="296">
          <cell r="CI296" t="str">
            <v>XBJ24320604163841927ZX</v>
          </cell>
          <cell r="CJ296" t="str">
            <v>NJ-J24053786</v>
          </cell>
          <cell r="CK296">
            <v>45450</v>
          </cell>
          <cell r="CL296" t="str">
            <v>大肠菌群、阴离子合成洗涤剂（以十二烷基苯磺酸钠计）</v>
          </cell>
        </row>
        <row r="297">
          <cell r="CI297" t="str">
            <v>XBJ24320604163841928ZX</v>
          </cell>
          <cell r="CJ297" t="str">
            <v>NJ-J24053787</v>
          </cell>
          <cell r="CK297">
            <v>45450</v>
          </cell>
          <cell r="CL297" t="str">
            <v>大肠菌群、阴离子合成洗涤剂（以十二烷基苯磺酸钠计）</v>
          </cell>
        </row>
        <row r="298">
          <cell r="CI298" t="str">
            <v>XBJ24320604163841929ZX</v>
          </cell>
          <cell r="CJ298" t="str">
            <v>NJ-J24053788</v>
          </cell>
          <cell r="CL298" t="str">
            <v>日落黄、柠檬黄、氯霉素、胭脂红、诱惑红、过氧化值（以脂肪计）、铅（以Pb计）、铬（以Cr计）</v>
          </cell>
        </row>
        <row r="299">
          <cell r="CI299" t="str">
            <v>XBJ24320604163841930ZX</v>
          </cell>
          <cell r="CJ299" t="str">
            <v>NJ-J24053789</v>
          </cell>
          <cell r="CK299">
            <v>45454</v>
          </cell>
          <cell r="CL299" t="str">
            <v>日落黄、柠檬黄、氯霉素、胭脂红、诱惑红、过氧化值（以脂肪计）、铅（以Pb计）、铬（以Cr计）</v>
          </cell>
        </row>
        <row r="300">
          <cell r="CI300" t="str">
            <v>XBJ24320604163843303ZX</v>
          </cell>
          <cell r="CJ300" t="str">
            <v>NJ-J24055657</v>
          </cell>
          <cell r="CL300" t="str">
            <v>乙酰甲胺磷、吡唑醚菊酯、噻虫嗪、敌敌畏、毒死蜱、氧乐果、氯氟氰菊酯和高效氯氟氰菊酯、烯酰吗啉、甲拌磷、腐霉利、铅（以Pb计）、镉（以Cd计）</v>
          </cell>
        </row>
        <row r="301">
          <cell r="CI301" t="str">
            <v>XBJ24320604163843304ZX</v>
          </cell>
          <cell r="CJ301" t="str">
            <v>NJ-J24055658</v>
          </cell>
          <cell r="CL301" t="str">
            <v>乙酰甲胺磷、噻虫胺、毒死蜱、氟虫腈、氯氟氰菊酯和高效氯氟氰菊酯、甲拌磷、铅（以Pb计）</v>
          </cell>
        </row>
        <row r="302">
          <cell r="CI302" t="str">
            <v>XBJ24320604163843305ZX</v>
          </cell>
          <cell r="CJ302" t="str">
            <v>NJ-J24055659</v>
          </cell>
          <cell r="CL302" t="str">
            <v>乙酰甲胺磷、克百威、吡虫啉、啶虫脒、毒死蜱、氟虫腈、氧乐果、氯氟氰菊酯和高效氯氟氰菊酯、氯氰菊酯和高效氯氰菊酯、水胺硫磷、甲基异柳磷、甲拌磷、甲氨基阿维菌素苯甲酸盐、甲胺磷、镉（以Cd计）、阿维菌素</v>
          </cell>
        </row>
        <row r="303">
          <cell r="CI303" t="str">
            <v>XBJ24320604163843306ZX</v>
          </cell>
          <cell r="CJ303" t="str">
            <v>NJ-J24055660</v>
          </cell>
          <cell r="CL303" t="str">
            <v>三唑磷、乐果、乙酰甲胺磷、倍硫磷、克百威、吡唑醚菌酯、吡虫啉、啶虫脒、噻虫嗪、噻虫胺、敌敌畏、杀扑磷、毒死蜱、氟虫腈、氧乐果、氯氟氰菊酯和高效氯氟氰菊酯、水胺硫磷、甲拌磷、甲氨基阿维菌素苯甲酸盐、甲胺磷、联苯菊酯、铅（以Pb计）、镉（以Cd计）</v>
          </cell>
        </row>
        <row r="304">
          <cell r="CI304" t="str">
            <v>XBJ24320604163843307ZX</v>
          </cell>
          <cell r="CJ304" t="str">
            <v>NJ-J24055661</v>
          </cell>
          <cell r="CL304" t="str">
            <v>三唑磷、乐果、乙酰甲胺磷、倍硫磷、克百威、吡唑醚菌酯、吡虫啉、啶虫脒、噻虫嗪、噻虫胺、敌敌畏、杀扑磷、毒死蜱、氟虫腈、氧乐果、氯氟氰菊酯和高效氯氟氰菊酯、水胺硫磷、甲拌磷、甲氨基阿维菌素苯甲酸盐、甲胺磷、联苯菊酯、铅（以Pb计）、镉（以Cd计）</v>
          </cell>
        </row>
        <row r="305">
          <cell r="CI305" t="str">
            <v>XBJ24320604163843308ZX</v>
          </cell>
          <cell r="CJ305" t="str">
            <v>NJ-J24055662</v>
          </cell>
          <cell r="CL305" t="str">
            <v>三氯杀螨醇、乐果、乙酰甲胺磷、二甲戊灵、克百威、啶虫脒、噻虫嗪、噻虫胺、敌敌畏、毒死蜱、氟虫腈、氧乐果、氯氟氰菊酯和高效氯氟氰菊酯、水胺硫磷、甲基异柳磷、甲拌磷、百菌清、腈菌唑、苯醚甲环唑、辛硫磷、铅（以Pb计）、镉（以Cd计）、阿维菌素</v>
          </cell>
        </row>
        <row r="306">
          <cell r="CI306" t="str">
            <v>XBJ24320604163843309ZX</v>
          </cell>
          <cell r="CJ306" t="str">
            <v>NJ-J24055663</v>
          </cell>
          <cell r="CL306" t="str">
            <v>乙酰甲胺磷、噻虫胺、毒死蜱、氟虫腈、氯氟氰菊酯和高效氯氟氰菊酯、甲拌磷、铅（以Pb计）</v>
          </cell>
        </row>
        <row r="307">
          <cell r="CI307" t="str">
            <v>XBJ24320604163846563ZX</v>
          </cell>
          <cell r="CL307" t="str">
            <v>可待因、吗啡、安赛蜜、山梨酸及其钾盐（以山梨酸计）、甜蜜素（以环己基氨基磺酸计）、罂粟碱、罗丹明B、脱氢乙酸及其钠盐（以脱氢乙酸计）、苯甲酸及其钠盐（以苯甲酸计）、那可丁、铅（以Pb计）、防腐剂混合使用时各自用量占其最大使用量的比例之和</v>
          </cell>
        </row>
        <row r="308">
          <cell r="CI308" t="str">
            <v>XBJ24320604163846564ZX</v>
          </cell>
          <cell r="CL308" t="str">
            <v>可待因、吗啡、安赛蜜、山梨酸及其钾盐（以山梨酸计）、甜蜜素（以环己基氨基磺酸计）、罂粟碱、罗丹明B、脱氢乙酸及其钠盐（以脱氢乙酸计）、苯甲酸及其钠盐（以苯甲酸计）、那可丁、铅（以Pb计）、防腐剂混合使用时各自用量占其最大使用量的比例之和</v>
          </cell>
        </row>
        <row r="309">
          <cell r="CI309" t="str">
            <v>XBJ24320604163846565ZX</v>
          </cell>
          <cell r="CL309" t="str">
            <v>山梨酸及其钾盐（以山梨酸计）、日落黄、柠檬黄、甜蜜素（以环己基氨基磺酸计）、相同色泽着色剂混合使用时各自用量占其最大使用量的比例之和、糖精钠（以糖精计）、胭脂红、脱氢乙酸及其钠盐（以脱氢乙酸计）、苯甲酸及其钠盐（以苯甲酸计）、诱惑红、防腐剂混合使用时各自用量占其最大使用量的比例之和</v>
          </cell>
        </row>
        <row r="310">
          <cell r="CI310" t="str">
            <v>XBJ24320604163846566ZX</v>
          </cell>
          <cell r="CL310" t="str">
            <v>干燥失重、谷氨酸钠（以干基计）</v>
          </cell>
        </row>
        <row r="311">
          <cell r="CI311" t="str">
            <v>XBJ24320604163846567ZX</v>
          </cell>
          <cell r="CL311" t="str">
            <v>亚铁氰化钾（以[Fe(CN)₆]⁴⁻计）、总汞（以Hg计）、总砷（以As计）、氯化钠（以干基计）、氯离子、水分、硫酸根、碘（以I计）、钙、钡(以Ba计)、铅（以Pb计）、镁、镉（以Cd计）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2"/>
  <sheetViews>
    <sheetView tabSelected="1" workbookViewId="0">
      <pane ySplit="3" topLeftCell="A19" activePane="bottomLeft" state="frozen"/>
      <selection pane="bottomLeft" activeCell="R16" sqref="R16"/>
    </sheetView>
  </sheetViews>
  <sheetFormatPr defaultColWidth="9" defaultRowHeight="11.25" x14ac:dyDescent="0.15"/>
  <cols>
    <col min="1" max="1" width="4.875" style="3" customWidth="1"/>
    <col min="2" max="2" width="9" style="3" customWidth="1"/>
    <col min="3" max="3" width="7.625" style="3" customWidth="1"/>
    <col min="4" max="4" width="7.125" style="3" customWidth="1"/>
    <col min="5" max="5" width="10.625" style="3" customWidth="1"/>
    <col min="6" max="6" width="8.75" style="3" customWidth="1"/>
    <col min="7" max="7" width="20.375" style="3" customWidth="1"/>
    <col min="8" max="8" width="21.5" style="3" customWidth="1"/>
    <col min="9" max="9" width="9.5" style="3" customWidth="1"/>
    <col min="10" max="10" width="9.125" style="3" customWidth="1"/>
    <col min="11" max="11" width="9" style="3"/>
    <col min="12" max="12" width="8.125" style="3" customWidth="1"/>
    <col min="13" max="13" width="32.25" style="3" customWidth="1"/>
    <col min="14" max="14" width="26.875" style="3" customWidth="1"/>
    <col min="15" max="15" width="11.25" style="4" customWidth="1"/>
    <col min="16" max="16" width="13.625" style="3" customWidth="1"/>
    <col min="17" max="17" width="17" style="3" hidden="1" customWidth="1"/>
    <col min="18" max="16384" width="9" style="3"/>
  </cols>
  <sheetData>
    <row r="1" spans="1:44" s="1" customFormat="1" ht="25.5" x14ac:dyDescent="0.15">
      <c r="A1" s="28" t="s">
        <v>106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16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23"/>
      <c r="AD1" s="17"/>
      <c r="AE1" s="17"/>
      <c r="AF1" s="17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</row>
    <row r="2" spans="1:44" s="1" customFormat="1" ht="26.1" customHeight="1" x14ac:dyDescent="0.15">
      <c r="A2" s="30" t="s">
        <v>0</v>
      </c>
      <c r="B2" s="30"/>
      <c r="C2" s="30"/>
      <c r="D2" s="30"/>
      <c r="E2" s="30"/>
      <c r="F2" s="30"/>
      <c r="G2" s="30"/>
      <c r="H2" s="31" t="s">
        <v>1</v>
      </c>
      <c r="I2" s="31"/>
      <c r="J2" s="31"/>
      <c r="K2" s="31"/>
      <c r="L2" s="31"/>
      <c r="M2" s="10"/>
      <c r="N2" s="5"/>
      <c r="O2" s="11"/>
      <c r="P2" s="5"/>
      <c r="Q2" s="18"/>
      <c r="S2" s="19"/>
      <c r="X2" s="19"/>
      <c r="Y2" s="19"/>
      <c r="Z2" s="19"/>
      <c r="AA2" s="19"/>
      <c r="AB2" s="19"/>
      <c r="AC2" s="24"/>
      <c r="AE2" s="19"/>
      <c r="AG2" s="19"/>
      <c r="AN2" s="18"/>
      <c r="AO2" s="19"/>
      <c r="AP2" s="26"/>
      <c r="AQ2" s="26"/>
      <c r="AR2" s="18"/>
    </row>
    <row r="3" spans="1:44" s="2" customFormat="1" ht="44.2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 t="s">
        <v>13</v>
      </c>
      <c r="M3" s="12" t="s">
        <v>14</v>
      </c>
      <c r="N3" s="7" t="s">
        <v>15</v>
      </c>
      <c r="O3" s="13" t="s">
        <v>16</v>
      </c>
      <c r="P3" s="7" t="s">
        <v>17</v>
      </c>
      <c r="Q3" s="20"/>
      <c r="S3" s="21"/>
      <c r="X3" s="21"/>
      <c r="Y3" s="21"/>
      <c r="Z3" s="21"/>
      <c r="AA3" s="21"/>
      <c r="AB3" s="21"/>
      <c r="AC3" s="25"/>
      <c r="AE3" s="21"/>
      <c r="AG3" s="21"/>
      <c r="AN3" s="20"/>
      <c r="AO3" s="21"/>
      <c r="AP3" s="27"/>
      <c r="AQ3" s="27"/>
      <c r="AR3" s="20"/>
    </row>
    <row r="4" spans="1:44" ht="45" x14ac:dyDescent="0.15">
      <c r="A4" s="8">
        <v>1</v>
      </c>
      <c r="B4" s="5" t="s">
        <v>18</v>
      </c>
      <c r="C4" s="5" t="s">
        <v>19</v>
      </c>
      <c r="D4" s="9" t="s">
        <v>20</v>
      </c>
      <c r="E4" s="9" t="s">
        <v>21</v>
      </c>
      <c r="F4" s="9" t="s">
        <v>22</v>
      </c>
      <c r="G4" s="5" t="s">
        <v>23</v>
      </c>
      <c r="H4" s="5" t="s">
        <v>24</v>
      </c>
      <c r="I4" s="9" t="s">
        <v>20</v>
      </c>
      <c r="J4" s="9" t="s">
        <v>20</v>
      </c>
      <c r="K4" s="8" t="s">
        <v>25</v>
      </c>
      <c r="L4" s="8" t="s">
        <v>26</v>
      </c>
      <c r="M4" s="8" t="str">
        <f>VLOOKUP(Q4,[1]模板!$CI:$CL,4,0)</f>
        <v>吡唑醚菌酯、吡虫啉、噻唑膦、噻虫嗪、噻虫胺、多菌灵、氟环唑、氟虫腈、烯唑醇、狄氏剂、甲拌磷、百菌清、联苯菊酯、腈苯唑、苯醚甲环唑</v>
      </c>
      <c r="N4" s="8" t="s">
        <v>27</v>
      </c>
      <c r="O4" s="14">
        <f>VLOOKUP(P4,[1]模板!$CJ:$CK,2,0)</f>
        <v>45408</v>
      </c>
      <c r="P4" s="8" t="str">
        <f>VLOOKUP(Q4,[1]模板!$CI:$CJ,2,0)</f>
        <v>NJ-J24040497</v>
      </c>
      <c r="Q4" s="22" t="s">
        <v>28</v>
      </c>
    </row>
    <row r="5" spans="1:44" ht="45" x14ac:dyDescent="0.15">
      <c r="A5" s="8">
        <v>2</v>
      </c>
      <c r="B5" s="5" t="s">
        <v>18</v>
      </c>
      <c r="C5" s="5" t="s">
        <v>19</v>
      </c>
      <c r="D5" s="9" t="s">
        <v>20</v>
      </c>
      <c r="E5" s="9" t="s">
        <v>22</v>
      </c>
      <c r="F5" s="9" t="s">
        <v>29</v>
      </c>
      <c r="G5" s="5" t="s">
        <v>30</v>
      </c>
      <c r="H5" s="5" t="s">
        <v>31</v>
      </c>
      <c r="I5" s="9" t="s">
        <v>20</v>
      </c>
      <c r="J5" s="9" t="s">
        <v>20</v>
      </c>
      <c r="K5" s="8" t="s">
        <v>25</v>
      </c>
      <c r="L5" s="8" t="s">
        <v>26</v>
      </c>
      <c r="M5" s="8" t="str">
        <f>VLOOKUP(Q5,[1]模板!$CI:$CL,4,0)</f>
        <v>吡唑醚菌酯、吡虫啉、噻唑膦、噻虫嗪、噻虫胺、多菌灵、氟环唑、氟虫腈、烯唑醇、狄氏剂、甲拌磷、百菌清、联苯菊酯、腈苯唑、苯醚甲环唑</v>
      </c>
      <c r="N5" s="8" t="s">
        <v>32</v>
      </c>
      <c r="O5" s="14">
        <f>VLOOKUP(P5,[1]模板!$CJ:$CK,2,0)</f>
        <v>45408</v>
      </c>
      <c r="P5" s="8" t="str">
        <f>VLOOKUP(Q5,[1]模板!$CI:$CJ,2,0)</f>
        <v>NJ-J24040703</v>
      </c>
      <c r="Q5" s="22" t="s">
        <v>33</v>
      </c>
    </row>
    <row r="6" spans="1:44" ht="45" x14ac:dyDescent="0.15">
      <c r="A6" s="8">
        <v>3</v>
      </c>
      <c r="B6" s="5" t="s">
        <v>34</v>
      </c>
      <c r="C6" s="5" t="s">
        <v>35</v>
      </c>
      <c r="D6" s="9" t="s">
        <v>20</v>
      </c>
      <c r="E6" s="9" t="s">
        <v>36</v>
      </c>
      <c r="F6" s="9" t="s">
        <v>37</v>
      </c>
      <c r="G6" s="5" t="s">
        <v>38</v>
      </c>
      <c r="H6" s="5" t="s">
        <v>39</v>
      </c>
      <c r="I6" s="9" t="s">
        <v>20</v>
      </c>
      <c r="J6" s="9" t="s">
        <v>20</v>
      </c>
      <c r="K6" s="8" t="s">
        <v>25</v>
      </c>
      <c r="L6" s="8" t="s">
        <v>26</v>
      </c>
      <c r="M6" s="8" t="str">
        <f>VLOOKUP(Q6,[1]模板!$CI:$CL,4,0)</f>
        <v>丙溴磷、二氧化硫残留量、亮蓝、多菌灵、日落黄、柠檬黄、氯氰菊酯和高效氯氰菊酯、甜蜜素（以环己基氨基磺酸计）、胭脂红、脱氢乙酸及其钠盐（以脱氢乙酸计）、苋菜红</v>
      </c>
      <c r="N6" s="8" t="s">
        <v>40</v>
      </c>
      <c r="O6" s="14">
        <f>VLOOKUP(P6,[1]模板!$CJ:$CK,2,0)</f>
        <v>45429</v>
      </c>
      <c r="P6" s="8" t="str">
        <f>VLOOKUP(Q6,[1]模板!$CI:$CJ,2,0)</f>
        <v>NJ-J24042066</v>
      </c>
      <c r="Q6" s="22" t="s">
        <v>41</v>
      </c>
    </row>
    <row r="7" spans="1:44" ht="56.25" x14ac:dyDescent="0.15">
      <c r="A7" s="8">
        <v>4</v>
      </c>
      <c r="B7" s="5" t="s">
        <v>18</v>
      </c>
      <c r="C7" s="5" t="s">
        <v>42</v>
      </c>
      <c r="D7" s="9" t="s">
        <v>20</v>
      </c>
      <c r="E7" s="9" t="s">
        <v>43</v>
      </c>
      <c r="F7" s="9" t="s">
        <v>44</v>
      </c>
      <c r="G7" s="5" t="s">
        <v>45</v>
      </c>
      <c r="H7" s="5" t="s">
        <v>46</v>
      </c>
      <c r="I7" s="9" t="s">
        <v>20</v>
      </c>
      <c r="J7" s="9" t="s">
        <v>20</v>
      </c>
      <c r="K7" s="8" t="s">
        <v>25</v>
      </c>
      <c r="L7" s="8" t="s">
        <v>26</v>
      </c>
      <c r="M7" s="8" t="str">
        <f>VLOOKUP(Q7,[1]模板!$CI:$CL,4,0)</f>
        <v>二氧化硫残留量、克百威、六六六、吡虫啉、噻虫嗪、噻虫胺、敌敌畏、毒死蜱、氧乐果、氯唑磷、氯氟氰菊酯和高效氯氟氰菊酯、氯氰菊酯和高效氯氰菊酯、甲拌磷、铅（以Pb计）、镉（以Cd计）</v>
      </c>
      <c r="N7" s="8" t="s">
        <v>47</v>
      </c>
      <c r="O7" s="14">
        <f>VLOOKUP(P7,[1]模板!$CJ:$CK,2,0)</f>
        <v>45436</v>
      </c>
      <c r="P7" s="8" t="str">
        <f>VLOOKUP(Q7,[1]模板!$CI:$CJ,2,0)</f>
        <v>NJ-J24044086</v>
      </c>
      <c r="Q7" s="22" t="s">
        <v>48</v>
      </c>
    </row>
    <row r="8" spans="1:44" ht="67.5" x14ac:dyDescent="0.15">
      <c r="A8" s="8">
        <v>5</v>
      </c>
      <c r="B8" s="5" t="s">
        <v>18</v>
      </c>
      <c r="C8" s="5" t="s">
        <v>49</v>
      </c>
      <c r="D8" s="9" t="s">
        <v>20</v>
      </c>
      <c r="E8" s="9" t="s">
        <v>44</v>
      </c>
      <c r="F8" s="9" t="s">
        <v>44</v>
      </c>
      <c r="G8" s="5" t="s">
        <v>50</v>
      </c>
      <c r="H8" s="5" t="s">
        <v>51</v>
      </c>
      <c r="I8" s="9" t="s">
        <v>20</v>
      </c>
      <c r="J8" s="9" t="s">
        <v>20</v>
      </c>
      <c r="K8" s="8" t="s">
        <v>25</v>
      </c>
      <c r="L8" s="8" t="s">
        <v>26</v>
      </c>
      <c r="M8" s="8" t="str">
        <f>VLOOKUP(Q8,[1]模板!$CI:$CL,4,0)</f>
        <v>三唑磷、乐果、乙酰甲胺磷、倍硫磷、克百威、吡唑醚菌酯、吡虫啉、啶虫脒、噻虫嗪、噻虫胺、敌敌畏、杀扑磷、毒死蜱、氟虫腈、氧乐果、氯氟氰菊酯和高效氯氟氰菊酯、水胺硫磷、甲拌磷、甲氨基阿维菌素苯甲酸盐、甲胺磷、联苯菊酯、铅（以Pb计）、镉（以Cd计）</v>
      </c>
      <c r="N8" s="8" t="s">
        <v>52</v>
      </c>
      <c r="O8" s="14">
        <f>VLOOKUP(P8,[1]模板!$CJ:$CK,2,0)</f>
        <v>45436</v>
      </c>
      <c r="P8" s="8" t="str">
        <f>VLOOKUP(Q8,[1]模板!$CI:$CJ,2,0)</f>
        <v>NJ-J24044087</v>
      </c>
      <c r="Q8" s="22" t="s">
        <v>53</v>
      </c>
    </row>
    <row r="9" spans="1:44" ht="56.25" x14ac:dyDescent="0.15">
      <c r="A9" s="8">
        <v>6</v>
      </c>
      <c r="B9" s="5" t="s">
        <v>18</v>
      </c>
      <c r="C9" s="5" t="s">
        <v>54</v>
      </c>
      <c r="D9" s="9" t="s">
        <v>20</v>
      </c>
      <c r="E9" s="9" t="s">
        <v>44</v>
      </c>
      <c r="F9" s="9" t="s">
        <v>44</v>
      </c>
      <c r="G9" s="5" t="s">
        <v>50</v>
      </c>
      <c r="H9" s="5" t="s">
        <v>51</v>
      </c>
      <c r="I9" s="9" t="s">
        <v>20</v>
      </c>
      <c r="J9" s="9" t="s">
        <v>20</v>
      </c>
      <c r="K9" s="8" t="s">
        <v>25</v>
      </c>
      <c r="L9" s="8" t="s">
        <v>26</v>
      </c>
      <c r="M9" s="8" t="str">
        <f>VLOOKUP(Q9,[1]模板!$CI:$CL,4,0)</f>
        <v>二氧化硫残留量、克百威、六六六、吡虫啉、噻虫嗪、噻虫胺、敌敌畏、毒死蜱、氧乐果、氯唑磷、氯氟氰菊酯和高效氯氟氰菊酯、氯氰菊酯和高效氯氰菊酯、甲拌磷、铅（以Pb计）、镉（以Cd计）</v>
      </c>
      <c r="N9" s="8" t="s">
        <v>55</v>
      </c>
      <c r="O9" s="14">
        <f>VLOOKUP(P9,[1]模板!$CJ:$CK,2,0)</f>
        <v>45436</v>
      </c>
      <c r="P9" s="8" t="str">
        <f>VLOOKUP(Q9,[1]模板!$CI:$CJ,2,0)</f>
        <v>NJ-J24044091</v>
      </c>
      <c r="Q9" s="22" t="s">
        <v>56</v>
      </c>
    </row>
    <row r="10" spans="1:44" ht="56.25" x14ac:dyDescent="0.15">
      <c r="A10" s="8">
        <v>7</v>
      </c>
      <c r="B10" s="5" t="s">
        <v>18</v>
      </c>
      <c r="C10" s="5" t="s">
        <v>54</v>
      </c>
      <c r="D10" s="9" t="s">
        <v>20</v>
      </c>
      <c r="E10" s="9" t="s">
        <v>57</v>
      </c>
      <c r="F10" s="9" t="s">
        <v>58</v>
      </c>
      <c r="G10" s="5" t="s">
        <v>59</v>
      </c>
      <c r="H10" s="5" t="s">
        <v>60</v>
      </c>
      <c r="I10" s="9" t="s">
        <v>20</v>
      </c>
      <c r="J10" s="9" t="s">
        <v>20</v>
      </c>
      <c r="K10" s="8" t="s">
        <v>25</v>
      </c>
      <c r="L10" s="8" t="s">
        <v>26</v>
      </c>
      <c r="M10" s="8" t="str">
        <f>VLOOKUP(Q10,[1]模板!$CI:$CL,4,0)</f>
        <v>二氧化硫残留量、克百威、六六六、吡虫啉、噻虫嗪、噻虫胺、敌敌畏、毒死蜱、氧乐果、氯唑磷、氯氟氰菊酯和高效氯氟氰菊酯、氯氰菊酯和高效氯氰菊酯、甲拌磷、铅（以Pb计）、镉（以Cd计）</v>
      </c>
      <c r="N10" s="8" t="s">
        <v>61</v>
      </c>
      <c r="O10" s="14">
        <f>VLOOKUP(P10,[1]模板!$CJ:$CK,2,0)</f>
        <v>45443</v>
      </c>
      <c r="P10" s="8" t="str">
        <f>VLOOKUP(Q10,[1]模板!$CI:$CJ,2,0)</f>
        <v>NJ-J24050509</v>
      </c>
      <c r="Q10" s="22" t="s">
        <v>62</v>
      </c>
    </row>
    <row r="11" spans="1:44" ht="67.5" x14ac:dyDescent="0.15">
      <c r="A11" s="8">
        <v>8</v>
      </c>
      <c r="B11" s="5" t="s">
        <v>18</v>
      </c>
      <c r="C11" s="5" t="s">
        <v>63</v>
      </c>
      <c r="D11" s="9" t="s">
        <v>20</v>
      </c>
      <c r="E11" s="9" t="s">
        <v>58</v>
      </c>
      <c r="F11" s="9" t="s">
        <v>64</v>
      </c>
      <c r="G11" s="5" t="s">
        <v>65</v>
      </c>
      <c r="H11" s="5" t="s">
        <v>66</v>
      </c>
      <c r="I11" s="9" t="s">
        <v>20</v>
      </c>
      <c r="J11" s="9" t="s">
        <v>20</v>
      </c>
      <c r="K11" s="8" t="s">
        <v>25</v>
      </c>
      <c r="L11" s="8" t="s">
        <v>26</v>
      </c>
      <c r="M11" s="8" t="str">
        <f>VLOOKUP(Q11,[1]模板!$CI:$CL,4,0)</f>
        <v>三氯杀螨醇、乐果、乙酰甲胺磷、二甲戊灵、克百威、啶虫脒、噻虫嗪、噻虫胺、敌敌畏、毒死蜱、氟虫腈、氧乐果、氯氟氰菊酯和高效氯氟氰菊酯、水胺硫磷、甲基异柳磷、甲拌磷、百菌清、腈菌唑、苯醚甲环唑、辛硫磷、铅（以Pb计）、镉（以Cd计）、阿维菌素</v>
      </c>
      <c r="N11" s="8" t="s">
        <v>67</v>
      </c>
      <c r="O11" s="14">
        <f>VLOOKUP(P11,[1]模板!$CJ:$CK,2,0)</f>
        <v>45443</v>
      </c>
      <c r="P11" s="8" t="str">
        <f>VLOOKUP(Q11,[1]模板!$CI:$CJ,2,0)</f>
        <v>NJ-J24050738</v>
      </c>
      <c r="Q11" s="22" t="s">
        <v>68</v>
      </c>
    </row>
    <row r="12" spans="1:44" ht="67.5" x14ac:dyDescent="0.15">
      <c r="A12" s="8">
        <v>9</v>
      </c>
      <c r="B12" s="5" t="s">
        <v>18</v>
      </c>
      <c r="C12" s="5" t="s">
        <v>69</v>
      </c>
      <c r="D12" s="9" t="s">
        <v>20</v>
      </c>
      <c r="E12" s="9" t="s">
        <v>57</v>
      </c>
      <c r="F12" s="9" t="s">
        <v>58</v>
      </c>
      <c r="G12" s="5" t="s">
        <v>70</v>
      </c>
      <c r="H12" s="5" t="s">
        <v>71</v>
      </c>
      <c r="I12" s="9" t="s">
        <v>20</v>
      </c>
      <c r="J12" s="9" t="s">
        <v>20</v>
      </c>
      <c r="K12" s="8" t="s">
        <v>25</v>
      </c>
      <c r="L12" s="8" t="s">
        <v>26</v>
      </c>
      <c r="M12" s="8" t="str">
        <f>VLOOKUP(Q12,[1]模板!$CI:$CL,4,0)</f>
        <v>三唑磷、乐果、乙酰甲胺磷、倍硫磷、克百威、啶虫脒、噻虫嗪、噻虫胺、毒死蜱、氟虫腈、氧乐果、氯唑磷、氯氟氰菊酯和高效氯氟氰菊酯、水胺硫磷、灭多威、灭蝇胺、甲基异柳磷、甲拌磷、甲氨基阿维菌素苯甲酸盐、甲胺磷、阿维菌素</v>
      </c>
      <c r="N12" s="8" t="s">
        <v>72</v>
      </c>
      <c r="O12" s="14">
        <f>VLOOKUP(P12,[1]模板!$CJ:$CK,2,0)</f>
        <v>45443</v>
      </c>
      <c r="P12" s="8" t="str">
        <f>VLOOKUP(Q12,[1]模板!$CI:$CJ,2,0)</f>
        <v>NJ-J24050523</v>
      </c>
      <c r="Q12" s="22" t="s">
        <v>73</v>
      </c>
    </row>
    <row r="13" spans="1:44" ht="67.5" x14ac:dyDescent="0.15">
      <c r="A13" s="8">
        <v>10</v>
      </c>
      <c r="B13" s="5" t="s">
        <v>18</v>
      </c>
      <c r="C13" s="5" t="s">
        <v>69</v>
      </c>
      <c r="D13" s="9" t="s">
        <v>20</v>
      </c>
      <c r="E13" s="9" t="s">
        <v>58</v>
      </c>
      <c r="F13" s="9" t="s">
        <v>64</v>
      </c>
      <c r="G13" s="5" t="s">
        <v>65</v>
      </c>
      <c r="H13" s="5" t="s">
        <v>66</v>
      </c>
      <c r="I13" s="9" t="s">
        <v>20</v>
      </c>
      <c r="J13" s="9" t="s">
        <v>20</v>
      </c>
      <c r="K13" s="8" t="s">
        <v>25</v>
      </c>
      <c r="L13" s="8" t="s">
        <v>26</v>
      </c>
      <c r="M13" s="8" t="str">
        <f>VLOOKUP(Q13,[1]模板!$CI:$CL,4,0)</f>
        <v>三唑磷、乐果、乙酰甲胺磷、倍硫磷、克百威、啶虫脒、噻虫嗪、噻虫胺、毒死蜱、氟虫腈、氧乐果、氯唑磷、氯氟氰菊酯和高效氯氟氰菊酯、水胺硫磷、灭多威、灭蝇胺、甲基异柳磷、甲拌磷、甲氨基阿维菌素苯甲酸盐、甲胺磷、阿维菌素</v>
      </c>
      <c r="N13" s="8" t="s">
        <v>74</v>
      </c>
      <c r="O13" s="14">
        <f>VLOOKUP(P13,[1]模板!$CJ:$CK,2,0)</f>
        <v>45443</v>
      </c>
      <c r="P13" s="8" t="str">
        <f>VLOOKUP(Q13,[1]模板!$CI:$CJ,2,0)</f>
        <v>NJ-J24050737</v>
      </c>
      <c r="Q13" s="22" t="s">
        <v>75</v>
      </c>
    </row>
    <row r="14" spans="1:44" ht="56.25" x14ac:dyDescent="0.15">
      <c r="A14" s="8">
        <v>11</v>
      </c>
      <c r="B14" s="5" t="s">
        <v>18</v>
      </c>
      <c r="C14" s="5" t="s">
        <v>76</v>
      </c>
      <c r="D14" s="9" t="s">
        <v>20</v>
      </c>
      <c r="E14" s="9" t="s">
        <v>77</v>
      </c>
      <c r="F14" s="9" t="s">
        <v>37</v>
      </c>
      <c r="G14" s="5" t="s">
        <v>78</v>
      </c>
      <c r="H14" s="5" t="s">
        <v>79</v>
      </c>
      <c r="I14" s="9" t="s">
        <v>20</v>
      </c>
      <c r="J14" s="9" t="s">
        <v>20</v>
      </c>
      <c r="K14" s="8" t="s">
        <v>25</v>
      </c>
      <c r="L14" s="8" t="s">
        <v>26</v>
      </c>
      <c r="M14" s="8" t="str">
        <f>VLOOKUP(Q14,[1]模板!$CI:$CL,4,0)</f>
        <v>五氯酚酸钠（以五氯酚计）、呋喃唑酮代谢物、呋喃妥因代谢物、呋喃西林代谢物、地西泮、培氟沙星、多氯联苯、孔雀石绿、恩诺沙星、氟苯尼考、氧氟沙星、氯霉素、甲氧苄啶、甲硝唑、磺胺类(总量)、诺氟沙星、镉（以Cd计）</v>
      </c>
      <c r="N14" s="8" t="s">
        <v>80</v>
      </c>
      <c r="O14" s="14">
        <f>VLOOKUP(P14,[1]模板!$CJ:$CK,2,0)</f>
        <v>45429</v>
      </c>
      <c r="P14" s="8" t="str">
        <f>VLOOKUP(Q14,[1]模板!$CI:$CJ,2,0)</f>
        <v>NJ-J24042054</v>
      </c>
      <c r="Q14" s="22" t="s">
        <v>81</v>
      </c>
    </row>
    <row r="15" spans="1:44" ht="56.25" x14ac:dyDescent="0.15">
      <c r="A15" s="8">
        <v>12</v>
      </c>
      <c r="B15" s="5" t="s">
        <v>18</v>
      </c>
      <c r="C15" s="5" t="s">
        <v>82</v>
      </c>
      <c r="D15" s="9" t="s">
        <v>20</v>
      </c>
      <c r="E15" s="9" t="s">
        <v>77</v>
      </c>
      <c r="F15" s="9" t="s">
        <v>37</v>
      </c>
      <c r="G15" s="5" t="s">
        <v>78</v>
      </c>
      <c r="H15" s="5" t="s">
        <v>79</v>
      </c>
      <c r="I15" s="9" t="s">
        <v>20</v>
      </c>
      <c r="J15" s="9" t="s">
        <v>20</v>
      </c>
      <c r="K15" s="8" t="s">
        <v>25</v>
      </c>
      <c r="L15" s="8" t="s">
        <v>26</v>
      </c>
      <c r="M15" s="8" t="str">
        <f>VLOOKUP(Q15,[1]模板!$CI:$CL,4,0)</f>
        <v>五氯酚酸钠（以五氯酚计）、呋喃唑酮代谢物、呋喃妥因代谢物、呋喃西林代谢物、地西泮、培氟沙星、多氯联苯、孔雀石绿、恩诺沙星、氟苯尼考、氧氟沙星、氯霉素、甲氧苄啶、磺胺类(总量)、诺氟沙星、镉（以Cd计）</v>
      </c>
      <c r="N15" s="8" t="s">
        <v>83</v>
      </c>
      <c r="O15" s="14">
        <f>VLOOKUP(P15,[1]模板!$CJ:$CK,2,0)</f>
        <v>45429</v>
      </c>
      <c r="P15" s="8" t="str">
        <f>VLOOKUP(Q15,[1]模板!$CI:$CJ,2,0)</f>
        <v>NJ-J24042053</v>
      </c>
      <c r="Q15" s="22" t="s">
        <v>84</v>
      </c>
    </row>
    <row r="16" spans="1:44" ht="56.25" x14ac:dyDescent="0.15">
      <c r="A16" s="8">
        <v>13</v>
      </c>
      <c r="B16" s="5" t="s">
        <v>18</v>
      </c>
      <c r="C16" s="5" t="s">
        <v>82</v>
      </c>
      <c r="D16" s="9" t="s">
        <v>20</v>
      </c>
      <c r="E16" s="9" t="s">
        <v>44</v>
      </c>
      <c r="F16" s="9" t="s">
        <v>44</v>
      </c>
      <c r="G16" s="5" t="s">
        <v>85</v>
      </c>
      <c r="H16" s="5" t="s">
        <v>86</v>
      </c>
      <c r="I16" s="9" t="s">
        <v>20</v>
      </c>
      <c r="J16" s="9" t="s">
        <v>20</v>
      </c>
      <c r="K16" s="8" t="s">
        <v>25</v>
      </c>
      <c r="L16" s="8" t="s">
        <v>26</v>
      </c>
      <c r="M16" s="8" t="str">
        <f>VLOOKUP(Q16,[1]模板!$CI:$CL,4,0)</f>
        <v>五氯酚酸钠（以五氯酚计）、呋喃唑酮代谢物、呋喃妥因代谢物、呋喃西林代谢物、地西泮、培氟沙星、多氯联苯、孔雀石绿、恩诺沙星、氟苯尼考、氧氟沙星、氯霉素、甲氧苄啶、甲硝唑、磺胺类(总量)、诺氟沙星、镉（以Cd计）</v>
      </c>
      <c r="N16" s="8" t="s">
        <v>87</v>
      </c>
      <c r="O16" s="14">
        <f>VLOOKUP(P16,[1]模板!$CJ:$CK,2,0)</f>
        <v>45436</v>
      </c>
      <c r="P16" s="8" t="str">
        <f>VLOOKUP(Q16,[1]模板!$CI:$CJ,2,0)</f>
        <v>NJ-J24044093</v>
      </c>
      <c r="Q16" s="22" t="s">
        <v>88</v>
      </c>
    </row>
    <row r="17" spans="1:17" ht="56.25" x14ac:dyDescent="0.15">
      <c r="A17" s="8">
        <v>14</v>
      </c>
      <c r="B17" s="5" t="s">
        <v>18</v>
      </c>
      <c r="C17" s="5" t="s">
        <v>89</v>
      </c>
      <c r="D17" s="9" t="s">
        <v>20</v>
      </c>
      <c r="E17" s="9" t="s">
        <v>58</v>
      </c>
      <c r="F17" s="9" t="s">
        <v>58</v>
      </c>
      <c r="G17" s="5" t="s">
        <v>59</v>
      </c>
      <c r="H17" s="5" t="s">
        <v>60</v>
      </c>
      <c r="I17" s="9" t="s">
        <v>20</v>
      </c>
      <c r="J17" s="9" t="s">
        <v>20</v>
      </c>
      <c r="K17" s="8" t="s">
        <v>25</v>
      </c>
      <c r="L17" s="8" t="s">
        <v>26</v>
      </c>
      <c r="M17" s="8" t="str">
        <f>VLOOKUP(Q17,[1]模板!$CI:$CL,4,0)</f>
        <v>五氯酚酸钠（以五氯酚计）、呋喃唑酮代谢物、呋喃妥因代谢物、呋喃西林代谢物、地西泮、培氟沙星、多氯联苯、孔雀石绿、恩诺沙星、氟苯尼考、氧氟沙星、氯霉素、甲氧苄啶、甲硝唑、磺胺类(总量)、诺氟沙星、镉（以Cd计）</v>
      </c>
      <c r="N17" s="8" t="s">
        <v>90</v>
      </c>
      <c r="O17" s="14">
        <f>VLOOKUP(P17,[1]模板!$CJ:$CK,2,0)</f>
        <v>45450</v>
      </c>
      <c r="P17" s="8" t="str">
        <f>VLOOKUP(Q17,[1]模板!$CI:$CJ,2,0)</f>
        <v>NJ-J24050505</v>
      </c>
      <c r="Q17" s="22" t="s">
        <v>91</v>
      </c>
    </row>
    <row r="18" spans="1:17" ht="56.25" x14ac:dyDescent="0.15">
      <c r="A18" s="8">
        <v>15</v>
      </c>
      <c r="B18" s="5" t="s">
        <v>18</v>
      </c>
      <c r="C18" s="5" t="s">
        <v>82</v>
      </c>
      <c r="D18" s="9" t="s">
        <v>20</v>
      </c>
      <c r="E18" s="9" t="s">
        <v>58</v>
      </c>
      <c r="F18" s="9" t="s">
        <v>58</v>
      </c>
      <c r="G18" s="5" t="s">
        <v>92</v>
      </c>
      <c r="H18" s="5" t="s">
        <v>93</v>
      </c>
      <c r="I18" s="9" t="s">
        <v>20</v>
      </c>
      <c r="J18" s="9" t="s">
        <v>20</v>
      </c>
      <c r="K18" s="8" t="s">
        <v>25</v>
      </c>
      <c r="L18" s="8" t="s">
        <v>26</v>
      </c>
      <c r="M18" s="8" t="str">
        <f>VLOOKUP(Q18,[1]模板!$CI:$CL,4,0)</f>
        <v>五氯酚酸钠（以五氯酚计）、呋喃唑酮代谢物、呋喃妥因代谢物、呋喃西林代谢物、地西泮、培氟沙星、多氯联苯、孔雀石绿、恩诺沙星、氟苯尼考、氧氟沙星、氯霉素、甲氧苄啶、甲硝唑、磺胺类(总量)、诺氟沙星、镉（以Cd计）</v>
      </c>
      <c r="N18" s="8" t="s">
        <v>94</v>
      </c>
      <c r="O18" s="14">
        <f>VLOOKUP(P18,[1]模板!$CJ:$CK,2,0)</f>
        <v>45450</v>
      </c>
      <c r="P18" s="8" t="str">
        <f>VLOOKUP(Q18,[1]模板!$CI:$CJ,2,0)</f>
        <v>NJ-J24050511</v>
      </c>
      <c r="Q18" s="22" t="s">
        <v>95</v>
      </c>
    </row>
    <row r="19" spans="1:17" ht="67.5" x14ac:dyDescent="0.15">
      <c r="A19" s="8">
        <v>16</v>
      </c>
      <c r="B19" s="5" t="s">
        <v>18</v>
      </c>
      <c r="C19" s="5" t="s">
        <v>96</v>
      </c>
      <c r="D19" s="9" t="s">
        <v>20</v>
      </c>
      <c r="E19" s="9" t="s">
        <v>57</v>
      </c>
      <c r="F19" s="9" t="s">
        <v>58</v>
      </c>
      <c r="G19" s="5" t="s">
        <v>97</v>
      </c>
      <c r="H19" s="5" t="s">
        <v>98</v>
      </c>
      <c r="I19" s="9" t="s">
        <v>20</v>
      </c>
      <c r="J19" s="9" t="s">
        <v>20</v>
      </c>
      <c r="K19" s="8" t="s">
        <v>25</v>
      </c>
      <c r="L19" s="8" t="s">
        <v>26</v>
      </c>
      <c r="M19" s="8" t="str">
        <f>VLOOKUP(Q19,[1]模板!$CI:$CL,4,0)</f>
        <v>三唑磷、乐果、乙酰甲胺磷、倍硫磷、克百威、吡唑醚菌酯、吡虫啉、啶虫脒、噻虫嗪、噻虫胺、敌敌畏、杀扑磷、毒死蜱、氟虫腈、氧乐果、氯氟氰菊酯和高效氯氟氰菊酯、水胺硫磷、甲拌磷、甲氨基阿维菌素苯甲酸盐、甲胺磷、联苯菊酯、铅（以Pb计）、镉（以Cd计）</v>
      </c>
      <c r="N19" s="8" t="s">
        <v>99</v>
      </c>
      <c r="O19" s="14">
        <f>VLOOKUP(P19,[1]模板!$CJ:$CK,2,0)</f>
        <v>45443</v>
      </c>
      <c r="P19" s="8" t="str">
        <f>VLOOKUP(Q19,[1]模板!$CI:$CJ,2,0)</f>
        <v>NJ-J24050516</v>
      </c>
      <c r="Q19" s="22" t="s">
        <v>100</v>
      </c>
    </row>
    <row r="20" spans="1:17" ht="56.25" x14ac:dyDescent="0.15">
      <c r="A20" s="8">
        <v>17</v>
      </c>
      <c r="B20" s="5" t="s">
        <v>18</v>
      </c>
      <c r="C20" s="5" t="s">
        <v>76</v>
      </c>
      <c r="D20" s="9" t="s">
        <v>20</v>
      </c>
      <c r="E20" s="9" t="s">
        <v>57</v>
      </c>
      <c r="F20" s="9" t="s">
        <v>58</v>
      </c>
      <c r="G20" s="5" t="s">
        <v>97</v>
      </c>
      <c r="H20" s="5" t="s">
        <v>98</v>
      </c>
      <c r="I20" s="9" t="s">
        <v>20</v>
      </c>
      <c r="J20" s="9" t="s">
        <v>20</v>
      </c>
      <c r="K20" s="8" t="s">
        <v>25</v>
      </c>
      <c r="L20" s="8" t="s">
        <v>26</v>
      </c>
      <c r="M20" s="8" t="str">
        <f>VLOOKUP(Q20,[1]模板!$CI:$CL,4,0)</f>
        <v>五氯酚酸钠（以五氯酚计）、呋喃唑酮代谢物、呋喃妥因代谢物、呋喃西林代谢物、地西泮、培氟沙星、多氯联苯、孔雀石绿、恩诺沙星、氟苯尼考、氧氟沙星、氯霉素、甲氧苄啶、甲硝唑、磺胺类(总量)、诺氟沙星、镉（以Cd计）</v>
      </c>
      <c r="N20" s="8" t="s">
        <v>101</v>
      </c>
      <c r="O20" s="14">
        <f>VLOOKUP(P20,[1]模板!$CJ:$CK,2,0)</f>
        <v>45450</v>
      </c>
      <c r="P20" s="8" t="str">
        <f>VLOOKUP(Q20,[1]模板!$CI:$CJ,2,0)</f>
        <v>NJ-J24050515</v>
      </c>
      <c r="Q20" s="22" t="s">
        <v>102</v>
      </c>
    </row>
    <row r="21" spans="1:17" ht="56.25" x14ac:dyDescent="0.15">
      <c r="A21" s="8">
        <v>18</v>
      </c>
      <c r="B21" s="5" t="s">
        <v>18</v>
      </c>
      <c r="C21" s="5" t="s">
        <v>103</v>
      </c>
      <c r="D21" s="9" t="s">
        <v>20</v>
      </c>
      <c r="E21" s="9" t="s">
        <v>58</v>
      </c>
      <c r="F21" s="9" t="s">
        <v>58</v>
      </c>
      <c r="G21" s="5" t="s">
        <v>92</v>
      </c>
      <c r="H21" s="5" t="s">
        <v>93</v>
      </c>
      <c r="I21" s="9" t="s">
        <v>20</v>
      </c>
      <c r="J21" s="9" t="s">
        <v>20</v>
      </c>
      <c r="K21" s="8" t="s">
        <v>25</v>
      </c>
      <c r="L21" s="8" t="s">
        <v>26</v>
      </c>
      <c r="M21" s="8" t="str">
        <f>VLOOKUP(Q21,[1]模板!$CI:$CL,4,0)</f>
        <v>五氯酚酸钠（以五氯酚计）、呋喃唑酮代谢物、呋喃妥因代谢物、呋喃西林代谢物、地西泮、培氟沙星、多氯联苯、孔雀石绿、恩诺沙星、氟苯尼考、氧氟沙星、氯霉素、甲氧苄啶、甲硝唑、磺胺类(总量)、诺氟沙星、镉（以Cd计）</v>
      </c>
      <c r="N21" s="8" t="s">
        <v>104</v>
      </c>
      <c r="O21" s="14">
        <f>VLOOKUP(P21,[1]模板!$CJ:$CK,2,0)</f>
        <v>45450</v>
      </c>
      <c r="P21" s="8" t="str">
        <f>VLOOKUP(Q21,[1]模板!$CI:$CJ,2,0)</f>
        <v>NJ-J24050510</v>
      </c>
      <c r="Q21" s="22" t="s">
        <v>105</v>
      </c>
    </row>
    <row r="22" spans="1:17" ht="13.5" x14ac:dyDescent="0.15">
      <c r="I22" s="15"/>
      <c r="J22" s="15"/>
    </row>
  </sheetData>
  <mergeCells count="3">
    <mergeCell ref="A1:P1"/>
    <mergeCell ref="A2:G2"/>
    <mergeCell ref="H2:L2"/>
  </mergeCells>
  <phoneticPr fontId="1" type="noConversion"/>
  <pageMargins left="0.75" right="0.75" top="1" bottom="1" header="0.5" footer="0.5"/>
  <pageSetup paperSize="9"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王军燕</cp:lastModifiedBy>
  <cp:lastPrinted>2016-12-21T02:23:00Z</cp:lastPrinted>
  <dcterms:created xsi:type="dcterms:W3CDTF">1996-12-17T01:32:00Z</dcterms:created>
  <dcterms:modified xsi:type="dcterms:W3CDTF">2024-06-13T08:16:17Z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7907DE03CE0A4E9DB60B1CBED68DA92E_13</vt:lpwstr>
  </property>
</Properties>
</file>